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06B649E7-7F96-4ABE-AB72-79D775E9222E}" xr6:coauthVersionLast="47" xr6:coauthVersionMax="47" xr10:uidLastSave="{00000000-0000-0000-0000-000000000000}"/>
  <bookViews>
    <workbookView xWindow="14400" yWindow="0" windowWidth="14400" windowHeight="15600" xr2:uid="{F84F5B8C-0CB9-4567-9842-13208539CBBD}"/>
  </bookViews>
  <sheets>
    <sheet name="Лист1" sheetId="1" r:id="rId1"/>
  </sheets>
  <externalReferences>
    <externalReference r:id="rId2"/>
  </externalReferenc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6" i="1" l="1"/>
  <c r="F166" i="1"/>
  <c r="E166" i="1"/>
  <c r="C166" i="1"/>
  <c r="G167" i="1"/>
  <c r="F167" i="1"/>
  <c r="E167" i="1"/>
  <c r="C167" i="1"/>
  <c r="G190" i="1"/>
  <c r="F190" i="1"/>
  <c r="E190" i="1"/>
  <c r="C190" i="1"/>
  <c r="G216" i="1"/>
  <c r="F216" i="1"/>
  <c r="E216" i="1"/>
  <c r="C216" i="1"/>
  <c r="G323" i="1"/>
  <c r="F323" i="1"/>
  <c r="E323" i="1"/>
  <c r="C323" i="1"/>
  <c r="G325" i="1"/>
  <c r="F325" i="1"/>
  <c r="E325" i="1"/>
  <c r="C325" i="1"/>
  <c r="G734" i="1"/>
  <c r="F734" i="1"/>
  <c r="E734" i="1"/>
  <c r="C734" i="1"/>
  <c r="G785" i="1"/>
  <c r="F785" i="1"/>
  <c r="E785" i="1"/>
  <c r="C785" i="1"/>
  <c r="G809" i="1"/>
  <c r="F809" i="1"/>
  <c r="E809" i="1"/>
  <c r="C809" i="1"/>
  <c r="E969" i="1"/>
  <c r="C969" i="1"/>
  <c r="G969" i="1"/>
  <c r="F969" i="1"/>
  <c r="G117" i="1"/>
  <c r="H117" i="1" s="1"/>
  <c r="G116" i="1"/>
  <c r="H116" i="1" s="1"/>
  <c r="G115" i="1"/>
  <c r="H115" i="1" s="1"/>
  <c r="G114" i="1"/>
  <c r="H114" i="1" s="1"/>
  <c r="G113" i="1"/>
  <c r="H113" i="1" s="1"/>
  <c r="E117" i="1"/>
  <c r="E116" i="1"/>
  <c r="E115" i="1"/>
  <c r="E114" i="1"/>
  <c r="E113" i="1"/>
  <c r="C117" i="1"/>
  <c r="C116" i="1"/>
  <c r="C115" i="1"/>
  <c r="C114" i="1"/>
  <c r="C113" i="1"/>
  <c r="F117" i="1"/>
  <c r="F116" i="1"/>
  <c r="F115" i="1"/>
  <c r="F114" i="1"/>
  <c r="F113" i="1"/>
  <c r="C112" i="1"/>
  <c r="F350" i="1"/>
  <c r="C393" i="1"/>
  <c r="C392" i="1"/>
  <c r="C391" i="1"/>
  <c r="E393" i="1"/>
  <c r="E392" i="1"/>
  <c r="E391" i="1"/>
  <c r="G393" i="1"/>
  <c r="H393" i="1" s="1"/>
  <c r="G392" i="1"/>
  <c r="H392" i="1" s="1"/>
  <c r="G391" i="1"/>
  <c r="D391" i="1"/>
  <c r="F391" i="1"/>
  <c r="D392" i="1"/>
  <c r="F392" i="1"/>
  <c r="D393" i="1"/>
  <c r="F393" i="1"/>
  <c r="C394" i="1"/>
  <c r="G401" i="1"/>
  <c r="E401" i="1"/>
  <c r="C401" i="1"/>
  <c r="D401" i="1"/>
  <c r="F401" i="1"/>
  <c r="F403" i="1"/>
  <c r="F402" i="1"/>
  <c r="C674" i="1"/>
  <c r="C673" i="1"/>
  <c r="E674" i="1"/>
  <c r="E673" i="1"/>
  <c r="G674" i="1"/>
  <c r="H674" i="1" s="1"/>
  <c r="G673" i="1"/>
  <c r="H673" i="1" s="1"/>
  <c r="D674" i="1"/>
  <c r="D673" i="1"/>
  <c r="F674" i="1"/>
  <c r="F673" i="1"/>
  <c r="F672" i="1"/>
  <c r="D91" i="1"/>
  <c r="A6" i="1" l="1"/>
  <c r="C6" i="1"/>
  <c r="D6" i="1"/>
  <c r="E6" i="1"/>
  <c r="F6" i="1"/>
  <c r="G6" i="1"/>
  <c r="H6" i="1" s="1"/>
  <c r="I6" i="1"/>
  <c r="J6" i="1"/>
  <c r="A7" i="1"/>
  <c r="C7" i="1"/>
  <c r="D7" i="1"/>
  <c r="E7" i="1"/>
  <c r="F7" i="1"/>
  <c r="G7" i="1"/>
  <c r="H7" i="1" s="1"/>
  <c r="I7" i="1"/>
  <c r="J7" i="1"/>
  <c r="A8" i="1"/>
  <c r="C8" i="1"/>
  <c r="D8" i="1"/>
  <c r="E8" i="1"/>
  <c r="F8" i="1"/>
  <c r="G8" i="1"/>
  <c r="H8" i="1" s="1"/>
  <c r="I8" i="1"/>
  <c r="J8" i="1"/>
  <c r="A9" i="1"/>
  <c r="C9" i="1"/>
  <c r="D9" i="1"/>
  <c r="E9" i="1"/>
  <c r="F9" i="1"/>
  <c r="G9" i="1"/>
  <c r="H9" i="1" s="1"/>
  <c r="I9" i="1"/>
  <c r="J9" i="1"/>
  <c r="A10" i="1"/>
  <c r="C10" i="1"/>
  <c r="D10" i="1"/>
  <c r="E10" i="1"/>
  <c r="F10" i="1"/>
  <c r="G10" i="1"/>
  <c r="H10" i="1" s="1"/>
  <c r="I10" i="1"/>
  <c r="J10" i="1"/>
  <c r="A11" i="1"/>
  <c r="C11" i="1"/>
  <c r="D11" i="1"/>
  <c r="E11" i="1"/>
  <c r="F11" i="1"/>
  <c r="G11" i="1"/>
  <c r="H11" i="1" s="1"/>
  <c r="I11" i="1"/>
  <c r="J11" i="1"/>
  <c r="A12" i="1"/>
  <c r="C12" i="1"/>
  <c r="D12" i="1"/>
  <c r="E12" i="1"/>
  <c r="F12" i="1"/>
  <c r="G12" i="1"/>
  <c r="H12" i="1" s="1"/>
  <c r="I12" i="1"/>
  <c r="J12" i="1"/>
  <c r="A13" i="1"/>
  <c r="C13" i="1"/>
  <c r="D13" i="1"/>
  <c r="E13" i="1"/>
  <c r="F13" i="1"/>
  <c r="G13" i="1"/>
  <c r="H13" i="1" s="1"/>
  <c r="I13" i="1"/>
  <c r="J13" i="1"/>
  <c r="A14" i="1"/>
  <c r="C14" i="1"/>
  <c r="D14" i="1"/>
  <c r="E14" i="1"/>
  <c r="F14" i="1"/>
  <c r="G14" i="1"/>
  <c r="H14" i="1" s="1"/>
  <c r="I14" i="1"/>
  <c r="J14" i="1"/>
  <c r="A15" i="1"/>
  <c r="C15" i="1"/>
  <c r="D15" i="1"/>
  <c r="E15" i="1"/>
  <c r="F15" i="1"/>
  <c r="G15" i="1"/>
  <c r="H15" i="1" s="1"/>
  <c r="I15" i="1"/>
  <c r="J15" i="1"/>
  <c r="A16" i="1"/>
  <c r="C16" i="1"/>
  <c r="D16" i="1"/>
  <c r="E16" i="1"/>
  <c r="F16" i="1"/>
  <c r="G16" i="1"/>
  <c r="H16" i="1" s="1"/>
  <c r="I16" i="1"/>
  <c r="J16" i="1"/>
  <c r="A20" i="1"/>
  <c r="C20" i="1"/>
  <c r="D20" i="1"/>
  <c r="E20" i="1"/>
  <c r="F20" i="1"/>
  <c r="G20" i="1"/>
  <c r="H20" i="1" s="1"/>
  <c r="I20" i="1"/>
  <c r="J20" i="1"/>
  <c r="A21" i="1"/>
  <c r="C21" i="1"/>
  <c r="D21" i="1"/>
  <c r="E21" i="1"/>
  <c r="F21" i="1"/>
  <c r="G21" i="1"/>
  <c r="H21" i="1" s="1"/>
  <c r="I21" i="1"/>
  <c r="J21" i="1"/>
  <c r="A25" i="1"/>
  <c r="C25" i="1"/>
  <c r="D25" i="1"/>
  <c r="E25" i="1"/>
  <c r="F25" i="1"/>
  <c r="G25" i="1"/>
  <c r="H25" i="1" s="1"/>
  <c r="I25" i="1"/>
  <c r="J25" i="1"/>
  <c r="A26" i="1"/>
  <c r="C26" i="1"/>
  <c r="D26" i="1"/>
  <c r="E26" i="1"/>
  <c r="F26" i="1"/>
  <c r="G26" i="1"/>
  <c r="H26" i="1" s="1"/>
  <c r="I26" i="1"/>
  <c r="J26" i="1"/>
  <c r="A27" i="1"/>
  <c r="C27" i="1"/>
  <c r="D27" i="1"/>
  <c r="E27" i="1"/>
  <c r="F27" i="1"/>
  <c r="G27" i="1"/>
  <c r="H27" i="1" s="1"/>
  <c r="I27" i="1"/>
  <c r="J27" i="1"/>
  <c r="A28" i="1"/>
  <c r="C28" i="1"/>
  <c r="D28" i="1"/>
  <c r="E28" i="1"/>
  <c r="F28" i="1"/>
  <c r="G28" i="1"/>
  <c r="H28" i="1" s="1"/>
  <c r="I28" i="1"/>
  <c r="J28" i="1"/>
  <c r="A29" i="1"/>
  <c r="C29" i="1"/>
  <c r="D29" i="1"/>
  <c r="E29" i="1"/>
  <c r="F29" i="1"/>
  <c r="G29" i="1"/>
  <c r="H29" i="1" s="1"/>
  <c r="I29" i="1"/>
  <c r="J29" i="1"/>
  <c r="A30" i="1"/>
  <c r="C30" i="1"/>
  <c r="D30" i="1"/>
  <c r="E30" i="1"/>
  <c r="F30" i="1"/>
  <c r="G30" i="1"/>
  <c r="H30" i="1" s="1"/>
  <c r="I30" i="1"/>
  <c r="J30" i="1"/>
  <c r="A31" i="1"/>
  <c r="C31" i="1"/>
  <c r="D31" i="1"/>
  <c r="E31" i="1"/>
  <c r="F31" i="1"/>
  <c r="G31" i="1"/>
  <c r="H31" i="1" s="1"/>
  <c r="I31" i="1"/>
  <c r="J31" i="1"/>
  <c r="A32" i="1"/>
  <c r="C32" i="1"/>
  <c r="D32" i="1"/>
  <c r="E32" i="1"/>
  <c r="F32" i="1"/>
  <c r="G32" i="1"/>
  <c r="H32" i="1" s="1"/>
  <c r="I32" i="1"/>
  <c r="J32" i="1"/>
  <c r="A33" i="1"/>
  <c r="C33" i="1"/>
  <c r="D33" i="1"/>
  <c r="E33" i="1"/>
  <c r="F33" i="1"/>
  <c r="G33" i="1"/>
  <c r="H33" i="1" s="1"/>
  <c r="I33" i="1"/>
  <c r="J33" i="1"/>
  <c r="A34" i="1"/>
  <c r="C34" i="1"/>
  <c r="D34" i="1"/>
  <c r="E34" i="1"/>
  <c r="F34" i="1"/>
  <c r="G34" i="1"/>
  <c r="H34" i="1" s="1"/>
  <c r="I34" i="1"/>
  <c r="J34" i="1"/>
  <c r="A35" i="1"/>
  <c r="C35" i="1"/>
  <c r="D35" i="1"/>
  <c r="E35" i="1"/>
  <c r="F35" i="1"/>
  <c r="G35" i="1"/>
  <c r="H35" i="1" s="1"/>
  <c r="I35" i="1"/>
  <c r="J35" i="1"/>
  <c r="A36" i="1"/>
  <c r="C36" i="1"/>
  <c r="D36" i="1"/>
  <c r="E36" i="1"/>
  <c r="F36" i="1"/>
  <c r="G36" i="1"/>
  <c r="H36" i="1" s="1"/>
  <c r="I36" i="1"/>
  <c r="J36" i="1"/>
  <c r="A37" i="1"/>
  <c r="C37" i="1"/>
  <c r="D37" i="1"/>
  <c r="E37" i="1"/>
  <c r="F37" i="1"/>
  <c r="G37" i="1"/>
  <c r="H37" i="1" s="1"/>
  <c r="I37" i="1"/>
  <c r="J37" i="1"/>
  <c r="A38" i="1"/>
  <c r="C38" i="1"/>
  <c r="D38" i="1"/>
  <c r="E38" i="1"/>
  <c r="F38" i="1"/>
  <c r="G38" i="1"/>
  <c r="H38" i="1" s="1"/>
  <c r="I38" i="1"/>
  <c r="J38" i="1"/>
  <c r="A39" i="1"/>
  <c r="C39" i="1"/>
  <c r="D39" i="1"/>
  <c r="E39" i="1"/>
  <c r="F39" i="1"/>
  <c r="G39" i="1"/>
  <c r="H39" i="1" s="1"/>
  <c r="I39" i="1"/>
  <c r="J39" i="1"/>
  <c r="A40" i="1"/>
  <c r="C40" i="1"/>
  <c r="D40" i="1"/>
  <c r="E40" i="1"/>
  <c r="F40" i="1"/>
  <c r="G40" i="1"/>
  <c r="H40" i="1" s="1"/>
  <c r="I40" i="1"/>
  <c r="J40" i="1"/>
  <c r="A41" i="1"/>
  <c r="C41" i="1"/>
  <c r="D41" i="1"/>
  <c r="E41" i="1"/>
  <c r="F41" i="1"/>
  <c r="G41" i="1"/>
  <c r="H41" i="1" s="1"/>
  <c r="I41" i="1"/>
  <c r="J41" i="1"/>
  <c r="A42" i="1"/>
  <c r="C42" i="1"/>
  <c r="D42" i="1"/>
  <c r="E42" i="1"/>
  <c r="F42" i="1"/>
  <c r="G42" i="1"/>
  <c r="H42" i="1" s="1"/>
  <c r="I42" i="1"/>
  <c r="J42" i="1"/>
  <c r="A43" i="1"/>
  <c r="C43" i="1"/>
  <c r="D43" i="1"/>
  <c r="E43" i="1"/>
  <c r="F43" i="1"/>
  <c r="G43" i="1"/>
  <c r="H43" i="1" s="1"/>
  <c r="I43" i="1"/>
  <c r="J43" i="1"/>
  <c r="A44" i="1"/>
  <c r="C44" i="1"/>
  <c r="D44" i="1"/>
  <c r="E44" i="1"/>
  <c r="F44" i="1"/>
  <c r="G44" i="1"/>
  <c r="H44" i="1" s="1"/>
  <c r="I44" i="1"/>
  <c r="J44" i="1"/>
  <c r="A45" i="1"/>
  <c r="C45" i="1"/>
  <c r="D45" i="1"/>
  <c r="E45" i="1"/>
  <c r="F45" i="1"/>
  <c r="G45" i="1"/>
  <c r="H45" i="1" s="1"/>
  <c r="I45" i="1"/>
  <c r="J45" i="1"/>
  <c r="A46" i="1"/>
  <c r="C46" i="1"/>
  <c r="D46" i="1"/>
  <c r="E46" i="1"/>
  <c r="F46" i="1"/>
  <c r="G46" i="1"/>
  <c r="H46" i="1" s="1"/>
  <c r="I46" i="1"/>
  <c r="J46" i="1"/>
  <c r="A50" i="1"/>
  <c r="C50" i="1"/>
  <c r="D50" i="1"/>
  <c r="E50" i="1"/>
  <c r="F50" i="1"/>
  <c r="G50" i="1"/>
  <c r="H50" i="1" s="1"/>
  <c r="I50" i="1"/>
  <c r="J50" i="1"/>
  <c r="A51" i="1"/>
  <c r="C51" i="1"/>
  <c r="D51" i="1"/>
  <c r="E51" i="1"/>
  <c r="F51" i="1"/>
  <c r="G51" i="1"/>
  <c r="H51" i="1" s="1"/>
  <c r="I51" i="1"/>
  <c r="J51" i="1"/>
  <c r="A56" i="1"/>
  <c r="C56" i="1"/>
  <c r="D56" i="1"/>
  <c r="E56" i="1"/>
  <c r="F56" i="1"/>
  <c r="G56" i="1"/>
  <c r="H56" i="1" s="1"/>
  <c r="I56" i="1"/>
  <c r="J56" i="1"/>
  <c r="A57" i="1"/>
  <c r="C57" i="1"/>
  <c r="D57" i="1"/>
  <c r="E57" i="1"/>
  <c r="F57" i="1"/>
  <c r="G57" i="1"/>
  <c r="H57" i="1" s="1"/>
  <c r="I57" i="1"/>
  <c r="J57" i="1"/>
  <c r="A58" i="1"/>
  <c r="C58" i="1"/>
  <c r="D58" i="1"/>
  <c r="E58" i="1"/>
  <c r="F58" i="1"/>
  <c r="G58" i="1"/>
  <c r="H58" i="1" s="1"/>
  <c r="I58" i="1"/>
  <c r="J58" i="1"/>
  <c r="A59" i="1"/>
  <c r="C59" i="1"/>
  <c r="D59" i="1"/>
  <c r="E59" i="1"/>
  <c r="F59" i="1"/>
  <c r="G59" i="1"/>
  <c r="H59" i="1" s="1"/>
  <c r="I59" i="1"/>
  <c r="J59" i="1"/>
  <c r="A60" i="1"/>
  <c r="C60" i="1"/>
  <c r="D60" i="1"/>
  <c r="E60" i="1"/>
  <c r="F60" i="1"/>
  <c r="G60" i="1"/>
  <c r="H60" i="1" s="1"/>
  <c r="I60" i="1"/>
  <c r="J60" i="1"/>
  <c r="A61" i="1"/>
  <c r="C61" i="1"/>
  <c r="D61" i="1"/>
  <c r="E61" i="1"/>
  <c r="F61" i="1"/>
  <c r="G61" i="1"/>
  <c r="H61" i="1" s="1"/>
  <c r="I61" i="1"/>
  <c r="J61" i="1"/>
  <c r="A62" i="1"/>
  <c r="C62" i="1"/>
  <c r="D62" i="1"/>
  <c r="E62" i="1"/>
  <c r="F62" i="1"/>
  <c r="G62" i="1"/>
  <c r="H62" i="1" s="1"/>
  <c r="I62" i="1"/>
  <c r="J62" i="1"/>
  <c r="A63" i="1"/>
  <c r="C63" i="1"/>
  <c r="D63" i="1"/>
  <c r="E63" i="1"/>
  <c r="F63" i="1"/>
  <c r="G63" i="1"/>
  <c r="H63" i="1" s="1"/>
  <c r="I63" i="1"/>
  <c r="J63" i="1"/>
  <c r="A64" i="1"/>
  <c r="C64" i="1"/>
  <c r="D64" i="1"/>
  <c r="E64" i="1"/>
  <c r="F64" i="1"/>
  <c r="G64" i="1"/>
  <c r="H64" i="1" s="1"/>
  <c r="I64" i="1"/>
  <c r="J64" i="1"/>
  <c r="A65" i="1"/>
  <c r="C65" i="1"/>
  <c r="D65" i="1"/>
  <c r="E65" i="1"/>
  <c r="F65" i="1"/>
  <c r="G65" i="1"/>
  <c r="H65" i="1" s="1"/>
  <c r="I65" i="1"/>
  <c r="J65" i="1"/>
  <c r="A66" i="1"/>
  <c r="C66" i="1"/>
  <c r="D66" i="1"/>
  <c r="E66" i="1"/>
  <c r="F66" i="1"/>
  <c r="G66" i="1"/>
  <c r="H66" i="1" s="1"/>
  <c r="I66" i="1"/>
  <c r="J66" i="1"/>
  <c r="A67" i="1"/>
  <c r="C67" i="1"/>
  <c r="D67" i="1"/>
  <c r="E67" i="1"/>
  <c r="F67" i="1"/>
  <c r="G67" i="1"/>
  <c r="H67" i="1" s="1"/>
  <c r="I67" i="1"/>
  <c r="J67" i="1"/>
  <c r="A68" i="1"/>
  <c r="C68" i="1"/>
  <c r="D68" i="1"/>
  <c r="E68" i="1"/>
  <c r="F68" i="1"/>
  <c r="G68" i="1"/>
  <c r="H68" i="1" s="1"/>
  <c r="I68" i="1"/>
  <c r="J68" i="1"/>
  <c r="A69" i="1"/>
  <c r="C69" i="1"/>
  <c r="D69" i="1"/>
  <c r="E69" i="1"/>
  <c r="F69" i="1"/>
  <c r="G69" i="1"/>
  <c r="H69" i="1" s="1"/>
  <c r="I69" i="1"/>
  <c r="J69" i="1"/>
  <c r="A70" i="1"/>
  <c r="C70" i="1"/>
  <c r="D70" i="1"/>
  <c r="E70" i="1"/>
  <c r="F70" i="1"/>
  <c r="G70" i="1"/>
  <c r="H70" i="1" s="1"/>
  <c r="I70" i="1"/>
  <c r="J70" i="1"/>
  <c r="A71" i="1"/>
  <c r="C71" i="1"/>
  <c r="D71" i="1"/>
  <c r="E71" i="1"/>
  <c r="F71" i="1"/>
  <c r="G71" i="1"/>
  <c r="H71" i="1" s="1"/>
  <c r="I71" i="1"/>
  <c r="J71" i="1"/>
  <c r="A75" i="1"/>
  <c r="C75" i="1"/>
  <c r="D75" i="1"/>
  <c r="E75" i="1"/>
  <c r="F75" i="1"/>
  <c r="G75" i="1"/>
  <c r="H75" i="1" s="1"/>
  <c r="I75" i="1"/>
  <c r="J75" i="1"/>
  <c r="A76" i="1"/>
  <c r="C76" i="1"/>
  <c r="D76" i="1"/>
  <c r="E76" i="1"/>
  <c r="F76" i="1"/>
  <c r="G76" i="1"/>
  <c r="H76" i="1" s="1"/>
  <c r="I76" i="1"/>
  <c r="J76" i="1"/>
  <c r="A77" i="1"/>
  <c r="C77" i="1"/>
  <c r="D77" i="1"/>
  <c r="E77" i="1"/>
  <c r="F77" i="1"/>
  <c r="G77" i="1"/>
  <c r="H77" i="1" s="1"/>
  <c r="I77" i="1"/>
  <c r="J77" i="1"/>
  <c r="A78" i="1"/>
  <c r="C78" i="1"/>
  <c r="D78" i="1"/>
  <c r="E78" i="1"/>
  <c r="F78" i="1"/>
  <c r="G78" i="1"/>
  <c r="H78" i="1" s="1"/>
  <c r="I78" i="1"/>
  <c r="J78" i="1"/>
  <c r="A79" i="1"/>
  <c r="C79" i="1"/>
  <c r="D79" i="1"/>
  <c r="E79" i="1"/>
  <c r="F79" i="1"/>
  <c r="G79" i="1"/>
  <c r="H79" i="1" s="1"/>
  <c r="I79" i="1"/>
  <c r="J79" i="1"/>
  <c r="A80" i="1"/>
  <c r="C80" i="1"/>
  <c r="D80" i="1"/>
  <c r="E80" i="1"/>
  <c r="F80" i="1"/>
  <c r="G80" i="1"/>
  <c r="H80" i="1" s="1"/>
  <c r="I80" i="1"/>
  <c r="J80" i="1"/>
  <c r="A81" i="1"/>
  <c r="C81" i="1"/>
  <c r="D81" i="1"/>
  <c r="E81" i="1"/>
  <c r="F81" i="1"/>
  <c r="G81" i="1"/>
  <c r="H81" i="1" s="1"/>
  <c r="I81" i="1"/>
  <c r="J81" i="1"/>
  <c r="A82" i="1"/>
  <c r="C82" i="1"/>
  <c r="D82" i="1"/>
  <c r="E82" i="1"/>
  <c r="F82" i="1"/>
  <c r="G82" i="1"/>
  <c r="H82" i="1" s="1"/>
  <c r="I82" i="1"/>
  <c r="J82" i="1"/>
  <c r="A83" i="1"/>
  <c r="C83" i="1"/>
  <c r="D83" i="1"/>
  <c r="E83" i="1"/>
  <c r="F83" i="1"/>
  <c r="G83" i="1"/>
  <c r="H83" i="1" s="1"/>
  <c r="I83" i="1"/>
  <c r="J83" i="1"/>
  <c r="A84" i="1"/>
  <c r="C84" i="1"/>
  <c r="D84" i="1"/>
  <c r="E84" i="1"/>
  <c r="F84" i="1"/>
  <c r="G84" i="1"/>
  <c r="H84" i="1" s="1"/>
  <c r="I84" i="1"/>
  <c r="J84" i="1"/>
  <c r="A85" i="1"/>
  <c r="C85" i="1"/>
  <c r="D85" i="1"/>
  <c r="E85" i="1"/>
  <c r="F85" i="1"/>
  <c r="G85" i="1"/>
  <c r="H85" i="1" s="1"/>
  <c r="I85" i="1"/>
  <c r="J85" i="1"/>
  <c r="A86" i="1"/>
  <c r="C86" i="1"/>
  <c r="D86" i="1"/>
  <c r="E86" i="1"/>
  <c r="F86" i="1"/>
  <c r="G86" i="1"/>
  <c r="H86" i="1" s="1"/>
  <c r="I86" i="1"/>
  <c r="J86" i="1"/>
  <c r="A87" i="1"/>
  <c r="C87" i="1"/>
  <c r="D87" i="1"/>
  <c r="E87" i="1"/>
  <c r="F87" i="1"/>
  <c r="G87" i="1"/>
  <c r="H87" i="1" s="1"/>
  <c r="I87" i="1"/>
  <c r="J87" i="1"/>
  <c r="A88" i="1"/>
  <c r="C88" i="1"/>
  <c r="D88" i="1"/>
  <c r="E88" i="1"/>
  <c r="F88" i="1"/>
  <c r="G88" i="1"/>
  <c r="H88" i="1" s="1"/>
  <c r="I88" i="1"/>
  <c r="J88" i="1"/>
  <c r="A89" i="1"/>
  <c r="C89" i="1"/>
  <c r="D89" i="1"/>
  <c r="E89" i="1"/>
  <c r="F89" i="1"/>
  <c r="G89" i="1"/>
  <c r="H89" i="1" s="1"/>
  <c r="I89" i="1"/>
  <c r="J89" i="1"/>
  <c r="A90" i="1"/>
  <c r="C90" i="1"/>
  <c r="D90" i="1"/>
  <c r="E90" i="1"/>
  <c r="F90" i="1"/>
  <c r="G90" i="1"/>
  <c r="H90" i="1" s="1"/>
  <c r="I90" i="1"/>
  <c r="J90" i="1"/>
  <c r="A91" i="1"/>
  <c r="C91" i="1"/>
  <c r="E91" i="1"/>
  <c r="F91" i="1"/>
  <c r="G91" i="1"/>
  <c r="H91" i="1" s="1"/>
  <c r="I91" i="1"/>
  <c r="J91" i="1"/>
  <c r="A92" i="1"/>
  <c r="C92" i="1"/>
  <c r="D92" i="1"/>
  <c r="E92" i="1"/>
  <c r="F92" i="1"/>
  <c r="G92" i="1"/>
  <c r="H92" i="1" s="1"/>
  <c r="I92" i="1"/>
  <c r="J92" i="1"/>
  <c r="A93" i="1"/>
  <c r="C93" i="1"/>
  <c r="D93" i="1"/>
  <c r="E93" i="1"/>
  <c r="F93" i="1"/>
  <c r="G93" i="1"/>
  <c r="H93" i="1" s="1"/>
  <c r="I93" i="1"/>
  <c r="J93" i="1"/>
  <c r="A94" i="1"/>
  <c r="C94" i="1"/>
  <c r="D94" i="1"/>
  <c r="E94" i="1"/>
  <c r="F94" i="1"/>
  <c r="G94" i="1"/>
  <c r="H94" i="1" s="1"/>
  <c r="I94" i="1"/>
  <c r="J94" i="1"/>
  <c r="A95" i="1"/>
  <c r="C95" i="1"/>
  <c r="D95" i="1"/>
  <c r="E95" i="1"/>
  <c r="F95" i="1"/>
  <c r="G95" i="1"/>
  <c r="H95" i="1" s="1"/>
  <c r="I95" i="1"/>
  <c r="J95" i="1"/>
  <c r="A99" i="1"/>
  <c r="C99" i="1"/>
  <c r="D99" i="1"/>
  <c r="E99" i="1"/>
  <c r="F99" i="1"/>
  <c r="G99" i="1"/>
  <c r="H99" i="1" s="1"/>
  <c r="I99" i="1"/>
  <c r="J99" i="1"/>
  <c r="A100" i="1"/>
  <c r="C100" i="1"/>
  <c r="D100" i="1"/>
  <c r="E100" i="1"/>
  <c r="F100" i="1"/>
  <c r="G100" i="1"/>
  <c r="H100" i="1" s="1"/>
  <c r="I100" i="1"/>
  <c r="J100" i="1"/>
  <c r="A101" i="1"/>
  <c r="C101" i="1"/>
  <c r="D101" i="1"/>
  <c r="E101" i="1"/>
  <c r="F101" i="1"/>
  <c r="G101" i="1"/>
  <c r="H101" i="1" s="1"/>
  <c r="I101" i="1"/>
  <c r="J101" i="1"/>
  <c r="A102" i="1"/>
  <c r="C102" i="1"/>
  <c r="D102" i="1"/>
  <c r="E102" i="1"/>
  <c r="F102" i="1"/>
  <c r="G102" i="1"/>
  <c r="H102" i="1" s="1"/>
  <c r="I102" i="1"/>
  <c r="J102" i="1"/>
  <c r="A103" i="1"/>
  <c r="C103" i="1"/>
  <c r="D103" i="1"/>
  <c r="E103" i="1"/>
  <c r="F103" i="1"/>
  <c r="G103" i="1"/>
  <c r="H103" i="1" s="1"/>
  <c r="I103" i="1"/>
  <c r="J103" i="1"/>
  <c r="A104" i="1"/>
  <c r="C104" i="1"/>
  <c r="D104" i="1"/>
  <c r="E104" i="1"/>
  <c r="F104" i="1"/>
  <c r="G104" i="1"/>
  <c r="H104" i="1" s="1"/>
  <c r="I104" i="1"/>
  <c r="J104" i="1"/>
  <c r="A105" i="1"/>
  <c r="C105" i="1"/>
  <c r="D105" i="1"/>
  <c r="E105" i="1"/>
  <c r="F105" i="1"/>
  <c r="G105" i="1"/>
  <c r="H105" i="1" s="1"/>
  <c r="I105" i="1"/>
  <c r="J105" i="1"/>
  <c r="A106" i="1"/>
  <c r="C106" i="1"/>
  <c r="D106" i="1"/>
  <c r="E106" i="1"/>
  <c r="F106" i="1"/>
  <c r="G106" i="1"/>
  <c r="H106" i="1" s="1"/>
  <c r="I106" i="1"/>
  <c r="J106" i="1"/>
  <c r="A107" i="1"/>
  <c r="C107" i="1"/>
  <c r="D107" i="1"/>
  <c r="E107" i="1"/>
  <c r="F107" i="1"/>
  <c r="G107" i="1"/>
  <c r="H107" i="1" s="1"/>
  <c r="I107" i="1"/>
  <c r="J107" i="1"/>
  <c r="A108" i="1"/>
  <c r="C108" i="1"/>
  <c r="D108" i="1"/>
  <c r="E108" i="1"/>
  <c r="F108" i="1"/>
  <c r="G108" i="1"/>
  <c r="H108" i="1" s="1"/>
  <c r="I108" i="1"/>
  <c r="J108" i="1"/>
  <c r="A109" i="1"/>
  <c r="C109" i="1"/>
  <c r="D109" i="1"/>
  <c r="E109" i="1"/>
  <c r="F109" i="1"/>
  <c r="G109" i="1"/>
  <c r="H109" i="1" s="1"/>
  <c r="I109" i="1"/>
  <c r="J109" i="1"/>
  <c r="A110" i="1"/>
  <c r="C110" i="1"/>
  <c r="D110" i="1"/>
  <c r="E110" i="1"/>
  <c r="F110" i="1"/>
  <c r="G110" i="1"/>
  <c r="H110" i="1" s="1"/>
  <c r="I110" i="1"/>
  <c r="J110" i="1"/>
  <c r="A111" i="1"/>
  <c r="C111" i="1"/>
  <c r="D111" i="1"/>
  <c r="E111" i="1"/>
  <c r="F111" i="1"/>
  <c r="G111" i="1"/>
  <c r="H111" i="1" s="1"/>
  <c r="I111" i="1"/>
  <c r="J111" i="1"/>
  <c r="A112" i="1"/>
  <c r="D112" i="1"/>
  <c r="E112" i="1"/>
  <c r="F112" i="1"/>
  <c r="G112" i="1"/>
  <c r="H112" i="1" s="1"/>
  <c r="I112" i="1" s="1"/>
  <c r="J112" i="1" s="1"/>
  <c r="A113" i="1"/>
  <c r="I113" i="1"/>
  <c r="J113" i="1"/>
  <c r="A114" i="1"/>
  <c r="I114" i="1"/>
  <c r="J114" i="1"/>
  <c r="A115" i="1"/>
  <c r="I115" i="1"/>
  <c r="J115" i="1"/>
  <c r="A116" i="1"/>
  <c r="I116" i="1"/>
  <c r="J116" i="1"/>
  <c r="A117" i="1"/>
  <c r="I117" i="1"/>
  <c r="J117" i="1"/>
  <c r="A121" i="1"/>
  <c r="C121" i="1"/>
  <c r="D121" i="1"/>
  <c r="E121" i="1"/>
  <c r="F121" i="1"/>
  <c r="G121" i="1"/>
  <c r="H121" i="1" s="1"/>
  <c r="I121" i="1"/>
  <c r="J121" i="1"/>
  <c r="A122" i="1"/>
  <c r="C122" i="1"/>
  <c r="D122" i="1"/>
  <c r="E122" i="1"/>
  <c r="F122" i="1"/>
  <c r="G122" i="1"/>
  <c r="H122" i="1" s="1"/>
  <c r="I122" i="1"/>
  <c r="J122" i="1"/>
  <c r="A123" i="1"/>
  <c r="C123" i="1"/>
  <c r="D123" i="1"/>
  <c r="E123" i="1"/>
  <c r="F123" i="1"/>
  <c r="G123" i="1"/>
  <c r="H123" i="1" s="1"/>
  <c r="I123" i="1"/>
  <c r="J123" i="1"/>
  <c r="A127" i="1"/>
  <c r="C127" i="1"/>
  <c r="D127" i="1"/>
  <c r="E127" i="1"/>
  <c r="F127" i="1"/>
  <c r="G127" i="1"/>
  <c r="H127" i="1" s="1"/>
  <c r="I127" i="1"/>
  <c r="J127" i="1"/>
  <c r="A128" i="1"/>
  <c r="C128" i="1"/>
  <c r="D128" i="1"/>
  <c r="E128" i="1"/>
  <c r="F128" i="1"/>
  <c r="G128" i="1"/>
  <c r="H128" i="1" s="1"/>
  <c r="I128" i="1"/>
  <c r="J128" i="1"/>
  <c r="A129" i="1"/>
  <c r="C129" i="1"/>
  <c r="D129" i="1"/>
  <c r="E129" i="1"/>
  <c r="F129" i="1"/>
  <c r="G129" i="1"/>
  <c r="H129" i="1" s="1"/>
  <c r="I129" i="1"/>
  <c r="J129" i="1"/>
  <c r="A130" i="1"/>
  <c r="C130" i="1"/>
  <c r="D130" i="1"/>
  <c r="E130" i="1"/>
  <c r="F130" i="1"/>
  <c r="G130" i="1"/>
  <c r="H130" i="1" s="1"/>
  <c r="I130" i="1"/>
  <c r="J130" i="1"/>
  <c r="A131" i="1"/>
  <c r="C131" i="1"/>
  <c r="D131" i="1"/>
  <c r="E131" i="1"/>
  <c r="F131" i="1"/>
  <c r="G131" i="1"/>
  <c r="H131" i="1" s="1"/>
  <c r="I131" i="1"/>
  <c r="J131" i="1"/>
  <c r="A132" i="1"/>
  <c r="C132" i="1"/>
  <c r="D132" i="1"/>
  <c r="E132" i="1"/>
  <c r="F132" i="1"/>
  <c r="G132" i="1"/>
  <c r="H132" i="1" s="1"/>
  <c r="I132" i="1"/>
  <c r="J132" i="1"/>
  <c r="A133" i="1"/>
  <c r="C133" i="1"/>
  <c r="D133" i="1"/>
  <c r="E133" i="1"/>
  <c r="F133" i="1"/>
  <c r="G133" i="1"/>
  <c r="H133" i="1" s="1"/>
  <c r="I133" i="1"/>
  <c r="J133" i="1"/>
  <c r="A134" i="1"/>
  <c r="C134" i="1"/>
  <c r="D134" i="1"/>
  <c r="E134" i="1"/>
  <c r="F134" i="1"/>
  <c r="G134" i="1"/>
  <c r="H134" i="1" s="1"/>
  <c r="I134" i="1"/>
  <c r="J134" i="1"/>
  <c r="A135" i="1"/>
  <c r="C135" i="1"/>
  <c r="D135" i="1"/>
  <c r="E135" i="1"/>
  <c r="F135" i="1"/>
  <c r="G135" i="1"/>
  <c r="H135" i="1" s="1"/>
  <c r="I135" i="1"/>
  <c r="J135" i="1"/>
  <c r="A136" i="1"/>
  <c r="C136" i="1"/>
  <c r="D136" i="1"/>
  <c r="E136" i="1"/>
  <c r="F136" i="1"/>
  <c r="G136" i="1"/>
  <c r="H136" i="1" s="1"/>
  <c r="I136" i="1"/>
  <c r="J136" i="1"/>
  <c r="A137" i="1"/>
  <c r="C137" i="1"/>
  <c r="D137" i="1"/>
  <c r="E137" i="1"/>
  <c r="F137" i="1"/>
  <c r="G137" i="1"/>
  <c r="H137" i="1" s="1"/>
  <c r="I137" i="1"/>
  <c r="J137" i="1"/>
  <c r="A141" i="1"/>
  <c r="C141" i="1"/>
  <c r="D141" i="1"/>
  <c r="E141" i="1"/>
  <c r="F141" i="1"/>
  <c r="G141" i="1"/>
  <c r="H141" i="1" s="1"/>
  <c r="I141" i="1"/>
  <c r="J141" i="1"/>
  <c r="A142" i="1"/>
  <c r="C142" i="1"/>
  <c r="D142" i="1"/>
  <c r="E142" i="1"/>
  <c r="F142" i="1"/>
  <c r="G142" i="1"/>
  <c r="H142" i="1" s="1"/>
  <c r="I142" i="1"/>
  <c r="J142" i="1"/>
  <c r="A143" i="1"/>
  <c r="C143" i="1"/>
  <c r="D143" i="1"/>
  <c r="E143" i="1"/>
  <c r="F143" i="1"/>
  <c r="G143" i="1"/>
  <c r="H143" i="1" s="1"/>
  <c r="I143" i="1"/>
  <c r="J143" i="1"/>
  <c r="A144" i="1"/>
  <c r="C144" i="1"/>
  <c r="D144" i="1"/>
  <c r="E144" i="1"/>
  <c r="F144" i="1"/>
  <c r="G144" i="1"/>
  <c r="H144" i="1" s="1"/>
  <c r="I144" i="1"/>
  <c r="J144" i="1"/>
  <c r="A145" i="1"/>
  <c r="C145" i="1"/>
  <c r="D145" i="1"/>
  <c r="E145" i="1"/>
  <c r="F145" i="1"/>
  <c r="G145" i="1"/>
  <c r="H145" i="1" s="1"/>
  <c r="I145" i="1"/>
  <c r="J145" i="1"/>
  <c r="A146" i="1"/>
  <c r="C146" i="1"/>
  <c r="D146" i="1"/>
  <c r="E146" i="1"/>
  <c r="F146" i="1"/>
  <c r="G146" i="1"/>
  <c r="H146" i="1" s="1"/>
  <c r="I146" i="1"/>
  <c r="J146" i="1"/>
  <c r="A147" i="1"/>
  <c r="C147" i="1"/>
  <c r="D147" i="1"/>
  <c r="E147" i="1"/>
  <c r="F147" i="1"/>
  <c r="G147" i="1"/>
  <c r="H147" i="1" s="1"/>
  <c r="I147" i="1"/>
  <c r="J147" i="1"/>
  <c r="A148" i="1"/>
  <c r="C148" i="1"/>
  <c r="D148" i="1"/>
  <c r="E148" i="1"/>
  <c r="F148" i="1"/>
  <c r="G148" i="1"/>
  <c r="H148" i="1" s="1"/>
  <c r="I148" i="1"/>
  <c r="J148" i="1"/>
  <c r="A149" i="1"/>
  <c r="C149" i="1"/>
  <c r="D149" i="1"/>
  <c r="E149" i="1"/>
  <c r="F149" i="1"/>
  <c r="G149" i="1"/>
  <c r="H149" i="1" s="1"/>
  <c r="I149" i="1"/>
  <c r="J149" i="1"/>
  <c r="A150" i="1"/>
  <c r="C150" i="1"/>
  <c r="D150" i="1"/>
  <c r="E150" i="1"/>
  <c r="F150" i="1"/>
  <c r="G150" i="1"/>
  <c r="H150" i="1" s="1"/>
  <c r="I150" i="1"/>
  <c r="J150" i="1"/>
  <c r="A151" i="1"/>
  <c r="C151" i="1"/>
  <c r="D151" i="1"/>
  <c r="E151" i="1"/>
  <c r="F151" i="1"/>
  <c r="G151" i="1"/>
  <c r="H151" i="1" s="1"/>
  <c r="I151" i="1"/>
  <c r="J151" i="1"/>
  <c r="A152" i="1"/>
  <c r="C152" i="1"/>
  <c r="D152" i="1"/>
  <c r="E152" i="1"/>
  <c r="F152" i="1"/>
  <c r="G152" i="1"/>
  <c r="H152" i="1" s="1"/>
  <c r="I152" i="1"/>
  <c r="J152" i="1"/>
  <c r="A156" i="1"/>
  <c r="C156" i="1"/>
  <c r="D156" i="1"/>
  <c r="E156" i="1"/>
  <c r="F156" i="1"/>
  <c r="G156" i="1"/>
  <c r="H156" i="1" s="1"/>
  <c r="I156" i="1"/>
  <c r="J156" i="1"/>
  <c r="A157" i="1"/>
  <c r="C157" i="1"/>
  <c r="D157" i="1"/>
  <c r="E157" i="1"/>
  <c r="F157" i="1"/>
  <c r="G157" i="1"/>
  <c r="H157" i="1" s="1"/>
  <c r="I157" i="1"/>
  <c r="J157" i="1"/>
  <c r="A158" i="1"/>
  <c r="C158" i="1"/>
  <c r="D158" i="1"/>
  <c r="E158" i="1"/>
  <c r="F158" i="1"/>
  <c r="G158" i="1"/>
  <c r="H158" i="1" s="1"/>
  <c r="I158" i="1"/>
  <c r="J158" i="1"/>
  <c r="A159" i="1"/>
  <c r="C159" i="1"/>
  <c r="D159" i="1"/>
  <c r="E159" i="1"/>
  <c r="F159" i="1"/>
  <c r="G159" i="1"/>
  <c r="H159" i="1" s="1"/>
  <c r="I159" i="1"/>
  <c r="J159" i="1"/>
  <c r="A160" i="1"/>
  <c r="C160" i="1"/>
  <c r="D160" i="1"/>
  <c r="E160" i="1"/>
  <c r="F160" i="1"/>
  <c r="G160" i="1"/>
  <c r="H160" i="1" s="1"/>
  <c r="I160" i="1"/>
  <c r="J160" i="1"/>
  <c r="A161" i="1"/>
  <c r="C161" i="1"/>
  <c r="D161" i="1"/>
  <c r="E161" i="1"/>
  <c r="F161" i="1"/>
  <c r="G161" i="1"/>
  <c r="H161" i="1" s="1"/>
  <c r="I161" i="1"/>
  <c r="J161" i="1"/>
  <c r="A165" i="1"/>
  <c r="C165" i="1"/>
  <c r="D165" i="1"/>
  <c r="E165" i="1"/>
  <c r="F165" i="1"/>
  <c r="G165" i="1"/>
  <c r="H165" i="1" s="1"/>
  <c r="I165" i="1"/>
  <c r="J165" i="1"/>
  <c r="A166" i="1"/>
  <c r="D166" i="1"/>
  <c r="H166" i="1"/>
  <c r="I166" i="1"/>
  <c r="J166" i="1"/>
  <c r="A167" i="1"/>
  <c r="D167" i="1"/>
  <c r="H167" i="1"/>
  <c r="I167" i="1"/>
  <c r="J167" i="1"/>
  <c r="A168" i="1"/>
  <c r="C168" i="1"/>
  <c r="D168" i="1"/>
  <c r="E168" i="1"/>
  <c r="F168" i="1"/>
  <c r="G168" i="1"/>
  <c r="H168" i="1" s="1"/>
  <c r="I168" i="1"/>
  <c r="J168" i="1"/>
  <c r="A169" i="1"/>
  <c r="C169" i="1"/>
  <c r="D169" i="1"/>
  <c r="E169" i="1"/>
  <c r="F169" i="1"/>
  <c r="G169" i="1"/>
  <c r="H169" i="1" s="1"/>
  <c r="I169" i="1"/>
  <c r="J169" i="1"/>
  <c r="A170" i="1"/>
  <c r="C170" i="1"/>
  <c r="D170" i="1"/>
  <c r="E170" i="1"/>
  <c r="F170" i="1"/>
  <c r="G170" i="1"/>
  <c r="H170" i="1" s="1"/>
  <c r="I170" i="1"/>
  <c r="J170" i="1"/>
  <c r="A171" i="1"/>
  <c r="C171" i="1"/>
  <c r="D171" i="1"/>
  <c r="E171" i="1"/>
  <c r="F171" i="1"/>
  <c r="G171" i="1"/>
  <c r="H171" i="1" s="1"/>
  <c r="I171" i="1"/>
  <c r="J171" i="1"/>
  <c r="A172" i="1"/>
  <c r="C172" i="1"/>
  <c r="D172" i="1"/>
  <c r="E172" i="1"/>
  <c r="F172" i="1"/>
  <c r="G172" i="1"/>
  <c r="H172" i="1" s="1"/>
  <c r="I172" i="1"/>
  <c r="J172" i="1"/>
  <c r="A173" i="1"/>
  <c r="C173" i="1"/>
  <c r="D173" i="1"/>
  <c r="E173" i="1"/>
  <c r="F173" i="1"/>
  <c r="G173" i="1"/>
  <c r="H173" i="1" s="1"/>
  <c r="I173" i="1"/>
  <c r="J173" i="1"/>
  <c r="A174" i="1"/>
  <c r="C174" i="1"/>
  <c r="D174" i="1"/>
  <c r="E174" i="1"/>
  <c r="F174" i="1"/>
  <c r="G174" i="1"/>
  <c r="H174" i="1" s="1"/>
  <c r="I174" i="1"/>
  <c r="J174" i="1"/>
  <c r="A175" i="1"/>
  <c r="C175" i="1"/>
  <c r="D175" i="1"/>
  <c r="E175" i="1"/>
  <c r="F175" i="1"/>
  <c r="G175" i="1"/>
  <c r="H175" i="1" s="1"/>
  <c r="I175" i="1"/>
  <c r="J175" i="1"/>
  <c r="A176" i="1"/>
  <c r="C176" i="1"/>
  <c r="D176" i="1"/>
  <c r="E176" i="1"/>
  <c r="F176" i="1"/>
  <c r="G176" i="1"/>
  <c r="H176" i="1" s="1"/>
  <c r="I176" i="1"/>
  <c r="J176" i="1"/>
  <c r="A177" i="1"/>
  <c r="C177" i="1"/>
  <c r="D177" i="1"/>
  <c r="E177" i="1"/>
  <c r="F177" i="1"/>
  <c r="G177" i="1"/>
  <c r="H177" i="1" s="1"/>
  <c r="I177" i="1"/>
  <c r="J177" i="1"/>
  <c r="A178" i="1"/>
  <c r="C178" i="1"/>
  <c r="D178" i="1"/>
  <c r="E178" i="1"/>
  <c r="F178" i="1"/>
  <c r="G178" i="1"/>
  <c r="H178" i="1" s="1"/>
  <c r="I178" i="1"/>
  <c r="J178" i="1"/>
  <c r="A179" i="1"/>
  <c r="C179" i="1"/>
  <c r="D179" i="1"/>
  <c r="E179" i="1"/>
  <c r="F179" i="1"/>
  <c r="G179" i="1"/>
  <c r="H179" i="1" s="1"/>
  <c r="I179" i="1"/>
  <c r="J179" i="1"/>
  <c r="A180" i="1"/>
  <c r="C180" i="1"/>
  <c r="D180" i="1"/>
  <c r="E180" i="1"/>
  <c r="F180" i="1"/>
  <c r="G180" i="1"/>
  <c r="H180" i="1" s="1"/>
  <c r="I180" i="1"/>
  <c r="J180" i="1"/>
  <c r="A181" i="1"/>
  <c r="C181" i="1"/>
  <c r="D181" i="1"/>
  <c r="E181" i="1"/>
  <c r="F181" i="1"/>
  <c r="G181" i="1"/>
  <c r="H181" i="1" s="1"/>
  <c r="I181" i="1"/>
  <c r="J181" i="1"/>
  <c r="A182" i="1"/>
  <c r="C182" i="1"/>
  <c r="D182" i="1"/>
  <c r="E182" i="1"/>
  <c r="F182" i="1"/>
  <c r="G182" i="1"/>
  <c r="H182" i="1" s="1"/>
  <c r="I182" i="1"/>
  <c r="J182" i="1"/>
  <c r="A186" i="1"/>
  <c r="C186" i="1"/>
  <c r="D186" i="1"/>
  <c r="E186" i="1"/>
  <c r="F186" i="1"/>
  <c r="G186" i="1"/>
  <c r="H186" i="1" s="1"/>
  <c r="I186" i="1"/>
  <c r="J186" i="1"/>
  <c r="A187" i="1"/>
  <c r="C187" i="1"/>
  <c r="D187" i="1"/>
  <c r="E187" i="1"/>
  <c r="F187" i="1"/>
  <c r="G187" i="1"/>
  <c r="H187" i="1" s="1"/>
  <c r="I187" i="1"/>
  <c r="J187" i="1"/>
  <c r="A188" i="1"/>
  <c r="C188" i="1"/>
  <c r="D188" i="1"/>
  <c r="E188" i="1"/>
  <c r="F188" i="1"/>
  <c r="G188" i="1"/>
  <c r="H188" i="1" s="1"/>
  <c r="I188" i="1"/>
  <c r="J188" i="1"/>
  <c r="A189" i="1"/>
  <c r="C189" i="1"/>
  <c r="D189" i="1"/>
  <c r="E189" i="1"/>
  <c r="F189" i="1"/>
  <c r="G189" i="1"/>
  <c r="H189" i="1" s="1"/>
  <c r="I189" i="1"/>
  <c r="J189" i="1"/>
  <c r="A190" i="1"/>
  <c r="D190" i="1"/>
  <c r="H190" i="1"/>
  <c r="I190" i="1"/>
  <c r="J190" i="1"/>
  <c r="A191" i="1"/>
  <c r="C191" i="1"/>
  <c r="D191" i="1"/>
  <c r="E191" i="1"/>
  <c r="F191" i="1"/>
  <c r="G191" i="1"/>
  <c r="H191" i="1" s="1"/>
  <c r="I191" i="1"/>
  <c r="J191" i="1"/>
  <c r="A192" i="1"/>
  <c r="C192" i="1"/>
  <c r="D192" i="1"/>
  <c r="E192" i="1"/>
  <c r="F192" i="1"/>
  <c r="G192" i="1"/>
  <c r="H192" i="1" s="1"/>
  <c r="I192" i="1"/>
  <c r="J192" i="1"/>
  <c r="A193" i="1"/>
  <c r="C193" i="1"/>
  <c r="D193" i="1"/>
  <c r="E193" i="1"/>
  <c r="F193" i="1"/>
  <c r="G193" i="1"/>
  <c r="H193" i="1" s="1"/>
  <c r="I193" i="1"/>
  <c r="J193" i="1"/>
  <c r="A194" i="1"/>
  <c r="C194" i="1"/>
  <c r="D194" i="1"/>
  <c r="E194" i="1"/>
  <c r="F194" i="1"/>
  <c r="G194" i="1"/>
  <c r="H194" i="1" s="1"/>
  <c r="I194" i="1"/>
  <c r="J194" i="1"/>
  <c r="A195" i="1"/>
  <c r="C195" i="1"/>
  <c r="D195" i="1"/>
  <c r="E195" i="1"/>
  <c r="F195" i="1"/>
  <c r="G195" i="1"/>
  <c r="H195" i="1" s="1"/>
  <c r="I195" i="1"/>
  <c r="J195" i="1"/>
  <c r="A196" i="1"/>
  <c r="C196" i="1"/>
  <c r="D196" i="1"/>
  <c r="E196" i="1"/>
  <c r="F196" i="1"/>
  <c r="G196" i="1"/>
  <c r="H196" i="1" s="1"/>
  <c r="I196" i="1"/>
  <c r="J196" i="1"/>
  <c r="A197" i="1"/>
  <c r="C197" i="1"/>
  <c r="D197" i="1"/>
  <c r="E197" i="1"/>
  <c r="F197" i="1"/>
  <c r="G197" i="1"/>
  <c r="H197" i="1" s="1"/>
  <c r="I197" i="1"/>
  <c r="J197" i="1"/>
  <c r="A201" i="1"/>
  <c r="C201" i="1"/>
  <c r="D201" i="1"/>
  <c r="E201" i="1"/>
  <c r="F201" i="1"/>
  <c r="G201" i="1"/>
  <c r="H201" i="1" s="1"/>
  <c r="I201" i="1"/>
  <c r="J201" i="1"/>
  <c r="A205" i="1"/>
  <c r="C205" i="1"/>
  <c r="D205" i="1"/>
  <c r="E205" i="1"/>
  <c r="F205" i="1"/>
  <c r="G205" i="1"/>
  <c r="H205" i="1" s="1"/>
  <c r="I205" i="1"/>
  <c r="J205" i="1"/>
  <c r="A206" i="1"/>
  <c r="C206" i="1"/>
  <c r="D206" i="1"/>
  <c r="E206" i="1"/>
  <c r="F206" i="1"/>
  <c r="G206" i="1"/>
  <c r="H206" i="1" s="1"/>
  <c r="I206" i="1"/>
  <c r="J206" i="1"/>
  <c r="A207" i="1"/>
  <c r="C207" i="1"/>
  <c r="D207" i="1"/>
  <c r="E207" i="1"/>
  <c r="F207" i="1"/>
  <c r="G207" i="1"/>
  <c r="H207" i="1" s="1"/>
  <c r="I207" i="1"/>
  <c r="J207" i="1"/>
  <c r="A208" i="1"/>
  <c r="C208" i="1"/>
  <c r="D208" i="1"/>
  <c r="E208" i="1"/>
  <c r="F208" i="1"/>
  <c r="G208" i="1"/>
  <c r="H208" i="1" s="1"/>
  <c r="I208" i="1"/>
  <c r="J208" i="1"/>
  <c r="A209" i="1"/>
  <c r="C209" i="1"/>
  <c r="D209" i="1"/>
  <c r="E209" i="1"/>
  <c r="F209" i="1"/>
  <c r="G209" i="1"/>
  <c r="H209" i="1" s="1"/>
  <c r="I209" i="1"/>
  <c r="J209" i="1"/>
  <c r="A210" i="1"/>
  <c r="C210" i="1"/>
  <c r="D210" i="1"/>
  <c r="E210" i="1"/>
  <c r="F210" i="1"/>
  <c r="G210" i="1"/>
  <c r="H210" i="1" s="1"/>
  <c r="I210" i="1"/>
  <c r="J210" i="1"/>
  <c r="A214" i="1"/>
  <c r="C214" i="1"/>
  <c r="D214" i="1"/>
  <c r="E214" i="1"/>
  <c r="F214" i="1"/>
  <c r="G214" i="1"/>
  <c r="H214" i="1" s="1"/>
  <c r="I214" i="1"/>
  <c r="J214" i="1"/>
  <c r="A215" i="1"/>
  <c r="C215" i="1"/>
  <c r="D215" i="1"/>
  <c r="E215" i="1"/>
  <c r="F215" i="1"/>
  <c r="G215" i="1"/>
  <c r="H215" i="1" s="1"/>
  <c r="I215" i="1"/>
  <c r="J215" i="1"/>
  <c r="A216" i="1"/>
  <c r="D216" i="1"/>
  <c r="H216" i="1"/>
  <c r="I216" i="1"/>
  <c r="J216" i="1"/>
  <c r="A217" i="1"/>
  <c r="C217" i="1"/>
  <c r="D217" i="1"/>
  <c r="E217" i="1"/>
  <c r="F217" i="1"/>
  <c r="G217" i="1"/>
  <c r="H217" i="1" s="1"/>
  <c r="I217" i="1"/>
  <c r="J217" i="1"/>
  <c r="A218" i="1"/>
  <c r="C218" i="1"/>
  <c r="D218" i="1"/>
  <c r="E218" i="1"/>
  <c r="F218" i="1"/>
  <c r="G218" i="1"/>
  <c r="H218" i="1" s="1"/>
  <c r="I218" i="1"/>
  <c r="J218" i="1"/>
  <c r="A219" i="1"/>
  <c r="C219" i="1"/>
  <c r="D219" i="1"/>
  <c r="E219" i="1"/>
  <c r="F219" i="1"/>
  <c r="G219" i="1"/>
  <c r="H219" i="1" s="1"/>
  <c r="I219" i="1"/>
  <c r="J219" i="1"/>
  <c r="A220" i="1"/>
  <c r="C220" i="1"/>
  <c r="D220" i="1"/>
  <c r="E220" i="1"/>
  <c r="F220" i="1"/>
  <c r="G220" i="1"/>
  <c r="H220" i="1" s="1"/>
  <c r="I220" i="1"/>
  <c r="J220" i="1"/>
  <c r="A221" i="1"/>
  <c r="C221" i="1"/>
  <c r="D221" i="1"/>
  <c r="E221" i="1"/>
  <c r="F221" i="1"/>
  <c r="G221" i="1"/>
  <c r="H221" i="1" s="1"/>
  <c r="I221" i="1"/>
  <c r="J221" i="1"/>
  <c r="A222" i="1"/>
  <c r="C222" i="1"/>
  <c r="D222" i="1"/>
  <c r="E222" i="1"/>
  <c r="F222" i="1"/>
  <c r="G222" i="1"/>
  <c r="H222" i="1" s="1"/>
  <c r="I222" i="1"/>
  <c r="J222" i="1"/>
  <c r="A223" i="1"/>
  <c r="C223" i="1"/>
  <c r="D223" i="1"/>
  <c r="E223" i="1"/>
  <c r="F223" i="1"/>
  <c r="G223" i="1"/>
  <c r="H223" i="1" s="1"/>
  <c r="I223" i="1"/>
  <c r="J223" i="1"/>
  <c r="A224" i="1"/>
  <c r="C224" i="1"/>
  <c r="D224" i="1"/>
  <c r="E224" i="1"/>
  <c r="F224" i="1"/>
  <c r="G224" i="1"/>
  <c r="H224" i="1" s="1"/>
  <c r="I224" i="1"/>
  <c r="J224" i="1"/>
  <c r="A228" i="1"/>
  <c r="C228" i="1"/>
  <c r="D228" i="1"/>
  <c r="E228" i="1"/>
  <c r="F228" i="1"/>
  <c r="G228" i="1"/>
  <c r="H228" i="1" s="1"/>
  <c r="I228" i="1"/>
  <c r="J228" i="1"/>
  <c r="A229" i="1"/>
  <c r="C229" i="1"/>
  <c r="D229" i="1"/>
  <c r="E229" i="1"/>
  <c r="F229" i="1"/>
  <c r="G229" i="1"/>
  <c r="H229" i="1" s="1"/>
  <c r="I229" i="1"/>
  <c r="J229" i="1"/>
  <c r="A230" i="1"/>
  <c r="C230" i="1"/>
  <c r="D230" i="1"/>
  <c r="E230" i="1"/>
  <c r="F230" i="1"/>
  <c r="G230" i="1"/>
  <c r="H230" i="1" s="1"/>
  <c r="I230" i="1"/>
  <c r="J230" i="1"/>
  <c r="A231" i="1"/>
  <c r="C231" i="1"/>
  <c r="D231" i="1"/>
  <c r="E231" i="1"/>
  <c r="F231" i="1"/>
  <c r="G231" i="1"/>
  <c r="H231" i="1" s="1"/>
  <c r="I231" i="1"/>
  <c r="J231" i="1"/>
  <c r="A236" i="1"/>
  <c r="C236" i="1"/>
  <c r="D236" i="1"/>
  <c r="E236" i="1"/>
  <c r="F236" i="1"/>
  <c r="G236" i="1"/>
  <c r="H236" i="1" s="1"/>
  <c r="I236" i="1"/>
  <c r="J236" i="1"/>
  <c r="A237" i="1"/>
  <c r="C237" i="1"/>
  <c r="D237" i="1"/>
  <c r="E237" i="1"/>
  <c r="F237" i="1"/>
  <c r="G237" i="1"/>
  <c r="H237" i="1" s="1"/>
  <c r="I237" i="1"/>
  <c r="J237" i="1"/>
  <c r="A238" i="1"/>
  <c r="C238" i="1"/>
  <c r="D238" i="1"/>
  <c r="E238" i="1"/>
  <c r="F238" i="1"/>
  <c r="G238" i="1"/>
  <c r="H238" i="1" s="1"/>
  <c r="I238" i="1"/>
  <c r="J238" i="1"/>
  <c r="A239" i="1"/>
  <c r="C239" i="1"/>
  <c r="D239" i="1"/>
  <c r="E239" i="1"/>
  <c r="F239" i="1"/>
  <c r="G239" i="1"/>
  <c r="H239" i="1" s="1"/>
  <c r="I239" i="1"/>
  <c r="J239" i="1"/>
  <c r="A240" i="1"/>
  <c r="C240" i="1"/>
  <c r="D240" i="1"/>
  <c r="E240" i="1"/>
  <c r="F240" i="1"/>
  <c r="G240" i="1"/>
  <c r="H240" i="1" s="1"/>
  <c r="I240" i="1"/>
  <c r="J240" i="1"/>
  <c r="A241" i="1"/>
  <c r="C241" i="1"/>
  <c r="D241" i="1"/>
  <c r="E241" i="1"/>
  <c r="F241" i="1"/>
  <c r="G241" i="1"/>
  <c r="H241" i="1" s="1"/>
  <c r="I241" i="1"/>
  <c r="J241" i="1"/>
  <c r="A242" i="1"/>
  <c r="C242" i="1"/>
  <c r="D242" i="1"/>
  <c r="E242" i="1"/>
  <c r="F242" i="1"/>
  <c r="G242" i="1"/>
  <c r="H242" i="1" s="1"/>
  <c r="I242" i="1"/>
  <c r="J242" i="1"/>
  <c r="A243" i="1"/>
  <c r="C243" i="1"/>
  <c r="D243" i="1"/>
  <c r="E243" i="1"/>
  <c r="F243" i="1"/>
  <c r="G243" i="1"/>
  <c r="H243" i="1" s="1"/>
  <c r="I243" i="1"/>
  <c r="J243" i="1"/>
  <c r="A244" i="1"/>
  <c r="C244" i="1"/>
  <c r="D244" i="1"/>
  <c r="E244" i="1"/>
  <c r="F244" i="1"/>
  <c r="G244" i="1"/>
  <c r="H244" i="1" s="1"/>
  <c r="I244" i="1"/>
  <c r="J244" i="1"/>
  <c r="A245" i="1"/>
  <c r="C245" i="1"/>
  <c r="D245" i="1"/>
  <c r="E245" i="1"/>
  <c r="F245" i="1"/>
  <c r="G245" i="1"/>
  <c r="H245" i="1" s="1"/>
  <c r="I245" i="1"/>
  <c r="J245" i="1"/>
  <c r="A246" i="1"/>
  <c r="C246" i="1"/>
  <c r="D246" i="1"/>
  <c r="E246" i="1"/>
  <c r="F246" i="1"/>
  <c r="G246" i="1"/>
  <c r="H246" i="1" s="1"/>
  <c r="I246" i="1"/>
  <c r="J246" i="1"/>
  <c r="A247" i="1"/>
  <c r="C247" i="1"/>
  <c r="D247" i="1"/>
  <c r="E247" i="1"/>
  <c r="F247" i="1"/>
  <c r="G247" i="1"/>
  <c r="H247" i="1" s="1"/>
  <c r="I247" i="1"/>
  <c r="J247" i="1"/>
  <c r="A248" i="1"/>
  <c r="C248" i="1"/>
  <c r="D248" i="1"/>
  <c r="E248" i="1"/>
  <c r="F248" i="1"/>
  <c r="G248" i="1"/>
  <c r="H248" i="1" s="1"/>
  <c r="I248" i="1"/>
  <c r="J248" i="1"/>
  <c r="A249" i="1"/>
  <c r="C249" i="1"/>
  <c r="D249" i="1"/>
  <c r="E249" i="1"/>
  <c r="F249" i="1"/>
  <c r="G249" i="1"/>
  <c r="H249" i="1" s="1"/>
  <c r="I249" i="1"/>
  <c r="J249" i="1"/>
  <c r="A250" i="1"/>
  <c r="C250" i="1"/>
  <c r="D250" i="1"/>
  <c r="E250" i="1"/>
  <c r="F250" i="1"/>
  <c r="G250" i="1"/>
  <c r="H250" i="1" s="1"/>
  <c r="I250" i="1"/>
  <c r="J250" i="1"/>
  <c r="A251" i="1"/>
  <c r="C251" i="1"/>
  <c r="D251" i="1"/>
  <c r="E251" i="1"/>
  <c r="F251" i="1"/>
  <c r="G251" i="1"/>
  <c r="H251" i="1" s="1"/>
  <c r="I251" i="1"/>
  <c r="J251" i="1"/>
  <c r="A252" i="1"/>
  <c r="C252" i="1"/>
  <c r="D252" i="1"/>
  <c r="E252" i="1"/>
  <c r="F252" i="1"/>
  <c r="G252" i="1"/>
  <c r="H252" i="1" s="1"/>
  <c r="I252" i="1"/>
  <c r="J252" i="1"/>
  <c r="A253" i="1"/>
  <c r="C253" i="1"/>
  <c r="D253" i="1"/>
  <c r="E253" i="1"/>
  <c r="F253" i="1"/>
  <c r="G253" i="1"/>
  <c r="H253" i="1" s="1"/>
  <c r="I253" i="1"/>
  <c r="J253" i="1"/>
  <c r="A254" i="1"/>
  <c r="C254" i="1"/>
  <c r="D254" i="1"/>
  <c r="E254" i="1"/>
  <c r="F254" i="1"/>
  <c r="G254" i="1"/>
  <c r="H254" i="1" s="1"/>
  <c r="I254" i="1"/>
  <c r="J254" i="1"/>
  <c r="A258" i="1"/>
  <c r="C258" i="1"/>
  <c r="D258" i="1"/>
  <c r="E258" i="1"/>
  <c r="F258" i="1"/>
  <c r="G258" i="1"/>
  <c r="H258" i="1" s="1"/>
  <c r="I258" i="1"/>
  <c r="J258" i="1"/>
  <c r="A259" i="1"/>
  <c r="C259" i="1"/>
  <c r="D259" i="1"/>
  <c r="E259" i="1"/>
  <c r="F259" i="1"/>
  <c r="G259" i="1"/>
  <c r="H259" i="1" s="1"/>
  <c r="I259" i="1"/>
  <c r="J259" i="1"/>
  <c r="A260" i="1"/>
  <c r="C260" i="1"/>
  <c r="D260" i="1"/>
  <c r="E260" i="1"/>
  <c r="F260" i="1"/>
  <c r="G260" i="1"/>
  <c r="H260" i="1" s="1"/>
  <c r="I260" i="1"/>
  <c r="J260" i="1"/>
  <c r="A261" i="1"/>
  <c r="C261" i="1"/>
  <c r="D261" i="1"/>
  <c r="E261" i="1"/>
  <c r="F261" i="1"/>
  <c r="G261" i="1"/>
  <c r="H261" i="1" s="1"/>
  <c r="I261" i="1"/>
  <c r="J261" i="1"/>
  <c r="A262" i="1"/>
  <c r="C262" i="1"/>
  <c r="D262" i="1"/>
  <c r="E262" i="1"/>
  <c r="F262" i="1"/>
  <c r="G262" i="1"/>
  <c r="H262" i="1" s="1"/>
  <c r="I262" i="1"/>
  <c r="J262" i="1"/>
  <c r="A263" i="1"/>
  <c r="C263" i="1"/>
  <c r="D263" i="1"/>
  <c r="E263" i="1"/>
  <c r="F263" i="1"/>
  <c r="G263" i="1"/>
  <c r="H263" i="1" s="1"/>
  <c r="I263" i="1"/>
  <c r="J263" i="1"/>
  <c r="A267" i="1"/>
  <c r="C267" i="1"/>
  <c r="D267" i="1"/>
  <c r="E267" i="1"/>
  <c r="F267" i="1"/>
  <c r="G267" i="1"/>
  <c r="H267" i="1" s="1"/>
  <c r="I267" i="1"/>
  <c r="J267" i="1"/>
  <c r="A268" i="1"/>
  <c r="C268" i="1"/>
  <c r="D268" i="1"/>
  <c r="E268" i="1"/>
  <c r="F268" i="1"/>
  <c r="G268" i="1"/>
  <c r="H268" i="1" s="1"/>
  <c r="I268" i="1"/>
  <c r="J268" i="1"/>
  <c r="A269" i="1"/>
  <c r="C269" i="1"/>
  <c r="D269" i="1"/>
  <c r="E269" i="1"/>
  <c r="F269" i="1"/>
  <c r="G269" i="1"/>
  <c r="H269" i="1" s="1"/>
  <c r="I269" i="1"/>
  <c r="J269" i="1"/>
  <c r="A270" i="1"/>
  <c r="C270" i="1"/>
  <c r="D270" i="1"/>
  <c r="E270" i="1"/>
  <c r="F270" i="1"/>
  <c r="G270" i="1"/>
  <c r="H270" i="1" s="1"/>
  <c r="I270" i="1"/>
  <c r="J270" i="1"/>
  <c r="A271" i="1"/>
  <c r="C271" i="1"/>
  <c r="D271" i="1"/>
  <c r="E271" i="1"/>
  <c r="F271" i="1"/>
  <c r="G271" i="1"/>
  <c r="H271" i="1" s="1"/>
  <c r="I271" i="1"/>
  <c r="J271" i="1"/>
  <c r="A272" i="1"/>
  <c r="C272" i="1"/>
  <c r="D272" i="1"/>
  <c r="E272" i="1"/>
  <c r="F272" i="1"/>
  <c r="G272" i="1"/>
  <c r="H272" i="1" s="1"/>
  <c r="I272" i="1"/>
  <c r="J272" i="1"/>
  <c r="A273" i="1"/>
  <c r="C273" i="1"/>
  <c r="D273" i="1"/>
  <c r="E273" i="1"/>
  <c r="F273" i="1"/>
  <c r="G273" i="1"/>
  <c r="H273" i="1" s="1"/>
  <c r="I273" i="1"/>
  <c r="J273" i="1"/>
  <c r="A278" i="1"/>
  <c r="C278" i="1"/>
  <c r="D278" i="1"/>
  <c r="E278" i="1"/>
  <c r="F278" i="1"/>
  <c r="G278" i="1"/>
  <c r="H278" i="1" s="1"/>
  <c r="I278" i="1"/>
  <c r="J278" i="1"/>
  <c r="A279" i="1"/>
  <c r="C279" i="1"/>
  <c r="D279" i="1"/>
  <c r="E279" i="1"/>
  <c r="F279" i="1"/>
  <c r="G279" i="1"/>
  <c r="H279" i="1" s="1"/>
  <c r="I279" i="1"/>
  <c r="J279" i="1"/>
  <c r="A280" i="1"/>
  <c r="C280" i="1"/>
  <c r="D280" i="1"/>
  <c r="E280" i="1"/>
  <c r="F280" i="1"/>
  <c r="G280" i="1"/>
  <c r="H280" i="1" s="1"/>
  <c r="I280" i="1"/>
  <c r="J280" i="1"/>
  <c r="A281" i="1"/>
  <c r="C281" i="1"/>
  <c r="D281" i="1"/>
  <c r="E281" i="1"/>
  <c r="F281" i="1"/>
  <c r="G281" i="1"/>
  <c r="H281" i="1" s="1"/>
  <c r="I281" i="1"/>
  <c r="J281" i="1"/>
  <c r="A282" i="1"/>
  <c r="C282" i="1"/>
  <c r="D282" i="1"/>
  <c r="E282" i="1"/>
  <c r="F282" i="1"/>
  <c r="G282" i="1"/>
  <c r="H282" i="1" s="1"/>
  <c r="I282" i="1"/>
  <c r="J282" i="1"/>
  <c r="A286" i="1"/>
  <c r="C286" i="1"/>
  <c r="D286" i="1"/>
  <c r="E286" i="1"/>
  <c r="F286" i="1"/>
  <c r="G286" i="1"/>
  <c r="H286" i="1" s="1"/>
  <c r="I286" i="1"/>
  <c r="J286" i="1"/>
  <c r="A287" i="1"/>
  <c r="C287" i="1"/>
  <c r="D287" i="1"/>
  <c r="E287" i="1"/>
  <c r="F287" i="1"/>
  <c r="G287" i="1"/>
  <c r="H287" i="1" s="1"/>
  <c r="I287" i="1"/>
  <c r="J287" i="1"/>
  <c r="A288" i="1"/>
  <c r="C288" i="1"/>
  <c r="D288" i="1"/>
  <c r="E288" i="1"/>
  <c r="F288" i="1"/>
  <c r="G288" i="1"/>
  <c r="H288" i="1" s="1"/>
  <c r="I288" i="1"/>
  <c r="J288" i="1"/>
  <c r="A289" i="1"/>
  <c r="C289" i="1"/>
  <c r="D289" i="1"/>
  <c r="E289" i="1"/>
  <c r="F289" i="1"/>
  <c r="G289" i="1"/>
  <c r="H289" i="1" s="1"/>
  <c r="I289" i="1"/>
  <c r="J289" i="1"/>
  <c r="A290" i="1"/>
  <c r="C290" i="1"/>
  <c r="D290" i="1"/>
  <c r="E290" i="1"/>
  <c r="F290" i="1"/>
  <c r="G290" i="1"/>
  <c r="H290" i="1" s="1"/>
  <c r="I290" i="1"/>
  <c r="J290" i="1"/>
  <c r="A291" i="1"/>
  <c r="C291" i="1"/>
  <c r="D291" i="1"/>
  <c r="E291" i="1"/>
  <c r="F291" i="1"/>
  <c r="G291" i="1"/>
  <c r="H291" i="1" s="1"/>
  <c r="I291" i="1"/>
  <c r="J291" i="1"/>
  <c r="A292" i="1"/>
  <c r="C292" i="1"/>
  <c r="D292" i="1"/>
  <c r="E292" i="1"/>
  <c r="F292" i="1"/>
  <c r="G292" i="1"/>
  <c r="H292" i="1" s="1"/>
  <c r="I292" i="1"/>
  <c r="J292" i="1"/>
  <c r="A293" i="1"/>
  <c r="C293" i="1"/>
  <c r="D293" i="1"/>
  <c r="E293" i="1"/>
  <c r="F293" i="1"/>
  <c r="G293" i="1"/>
  <c r="H293" i="1" s="1"/>
  <c r="I293" i="1"/>
  <c r="J293" i="1"/>
  <c r="A298" i="1"/>
  <c r="C298" i="1"/>
  <c r="D298" i="1"/>
  <c r="E298" i="1"/>
  <c r="F298" i="1"/>
  <c r="G298" i="1"/>
  <c r="H298" i="1" s="1"/>
  <c r="I298" i="1"/>
  <c r="J298" i="1"/>
  <c r="A299" i="1"/>
  <c r="C299" i="1"/>
  <c r="D299" i="1"/>
  <c r="E299" i="1"/>
  <c r="F299" i="1"/>
  <c r="G299" i="1"/>
  <c r="H299" i="1" s="1"/>
  <c r="I299" i="1"/>
  <c r="J299" i="1"/>
  <c r="A300" i="1"/>
  <c r="C300" i="1"/>
  <c r="D300" i="1"/>
  <c r="E300" i="1"/>
  <c r="F300" i="1"/>
  <c r="G300" i="1"/>
  <c r="H300" i="1" s="1"/>
  <c r="I300" i="1"/>
  <c r="J300" i="1"/>
  <c r="A301" i="1"/>
  <c r="C301" i="1"/>
  <c r="D301" i="1"/>
  <c r="E301" i="1"/>
  <c r="F301" i="1"/>
  <c r="G301" i="1"/>
  <c r="H301" i="1" s="1"/>
  <c r="I301" i="1"/>
  <c r="J301" i="1"/>
  <c r="A302" i="1"/>
  <c r="C302" i="1"/>
  <c r="D302" i="1"/>
  <c r="E302" i="1"/>
  <c r="F302" i="1"/>
  <c r="G302" i="1"/>
  <c r="H302" i="1" s="1"/>
  <c r="I302" i="1"/>
  <c r="J302" i="1"/>
  <c r="A303" i="1"/>
  <c r="C303" i="1"/>
  <c r="D303" i="1"/>
  <c r="E303" i="1"/>
  <c r="F303" i="1"/>
  <c r="G303" i="1"/>
  <c r="H303" i="1" s="1"/>
  <c r="I303" i="1"/>
  <c r="J303" i="1"/>
  <c r="A304" i="1"/>
  <c r="C304" i="1"/>
  <c r="D304" i="1"/>
  <c r="E304" i="1"/>
  <c r="F304" i="1"/>
  <c r="G304" i="1"/>
  <c r="H304" i="1" s="1"/>
  <c r="I304" i="1"/>
  <c r="J304" i="1"/>
  <c r="A305" i="1"/>
  <c r="C305" i="1"/>
  <c r="D305" i="1"/>
  <c r="E305" i="1"/>
  <c r="F305" i="1"/>
  <c r="G305" i="1"/>
  <c r="H305" i="1" s="1"/>
  <c r="I305" i="1"/>
  <c r="J305" i="1"/>
  <c r="A306" i="1"/>
  <c r="C306" i="1"/>
  <c r="D306" i="1"/>
  <c r="E306" i="1"/>
  <c r="F306" i="1"/>
  <c r="G306" i="1"/>
  <c r="H306" i="1" s="1"/>
  <c r="I306" i="1"/>
  <c r="J306" i="1"/>
  <c r="A307" i="1"/>
  <c r="C307" i="1"/>
  <c r="D307" i="1"/>
  <c r="E307" i="1"/>
  <c r="F307" i="1"/>
  <c r="G307" i="1"/>
  <c r="H307" i="1" s="1"/>
  <c r="I307" i="1"/>
  <c r="J307" i="1"/>
  <c r="A308" i="1"/>
  <c r="C308" i="1"/>
  <c r="D308" i="1"/>
  <c r="E308" i="1"/>
  <c r="F308" i="1"/>
  <c r="G308" i="1"/>
  <c r="H308" i="1" s="1"/>
  <c r="I308" i="1"/>
  <c r="J308" i="1"/>
  <c r="A309" i="1"/>
  <c r="C309" i="1"/>
  <c r="D309" i="1"/>
  <c r="E309" i="1"/>
  <c r="F309" i="1"/>
  <c r="G309" i="1"/>
  <c r="H309" i="1" s="1"/>
  <c r="I309" i="1"/>
  <c r="J309" i="1"/>
  <c r="A310" i="1"/>
  <c r="C310" i="1"/>
  <c r="D310" i="1"/>
  <c r="E310" i="1"/>
  <c r="F310" i="1"/>
  <c r="G310" i="1"/>
  <c r="H310" i="1" s="1"/>
  <c r="I310" i="1"/>
  <c r="J310" i="1"/>
  <c r="A311" i="1"/>
  <c r="C311" i="1"/>
  <c r="D311" i="1"/>
  <c r="E311" i="1"/>
  <c r="F311" i="1"/>
  <c r="G311" i="1"/>
  <c r="H311" i="1" s="1"/>
  <c r="I311" i="1"/>
  <c r="J311" i="1"/>
  <c r="A312" i="1"/>
  <c r="C312" i="1"/>
  <c r="D312" i="1"/>
  <c r="E312" i="1"/>
  <c r="F312" i="1"/>
  <c r="G312" i="1"/>
  <c r="H312" i="1" s="1"/>
  <c r="I312" i="1"/>
  <c r="J312" i="1"/>
  <c r="A313" i="1"/>
  <c r="C313" i="1"/>
  <c r="D313" i="1"/>
  <c r="E313" i="1"/>
  <c r="F313" i="1"/>
  <c r="G313" i="1"/>
  <c r="H313" i="1" s="1"/>
  <c r="I313" i="1"/>
  <c r="J313" i="1"/>
  <c r="A314" i="1"/>
  <c r="C314" i="1"/>
  <c r="D314" i="1"/>
  <c r="E314" i="1"/>
  <c r="F314" i="1"/>
  <c r="G314" i="1"/>
  <c r="H314" i="1" s="1"/>
  <c r="I314" i="1"/>
  <c r="J314" i="1"/>
  <c r="A315" i="1"/>
  <c r="C315" i="1"/>
  <c r="D315" i="1"/>
  <c r="E315" i="1"/>
  <c r="F315" i="1"/>
  <c r="G315" i="1"/>
  <c r="H315" i="1" s="1"/>
  <c r="I315" i="1"/>
  <c r="J315" i="1"/>
  <c r="A316" i="1"/>
  <c r="C316" i="1"/>
  <c r="D316" i="1"/>
  <c r="E316" i="1"/>
  <c r="F316" i="1"/>
  <c r="G316" i="1"/>
  <c r="H316" i="1" s="1"/>
  <c r="I316" i="1"/>
  <c r="J316" i="1"/>
  <c r="A317" i="1"/>
  <c r="C317" i="1"/>
  <c r="D317" i="1"/>
  <c r="E317" i="1"/>
  <c r="F317" i="1"/>
  <c r="G317" i="1"/>
  <c r="H317" i="1" s="1"/>
  <c r="I317" i="1"/>
  <c r="J317" i="1"/>
  <c r="A322" i="1"/>
  <c r="C322" i="1"/>
  <c r="D322" i="1"/>
  <c r="E322" i="1"/>
  <c r="F322" i="1"/>
  <c r="G322" i="1"/>
  <c r="H322" i="1" s="1"/>
  <c r="I322" i="1"/>
  <c r="J322" i="1"/>
  <c r="A323" i="1"/>
  <c r="D323" i="1"/>
  <c r="H323" i="1"/>
  <c r="I323" i="1"/>
  <c r="J323" i="1"/>
  <c r="A324" i="1"/>
  <c r="C324" i="1"/>
  <c r="D324" i="1"/>
  <c r="E324" i="1"/>
  <c r="F324" i="1"/>
  <c r="G324" i="1"/>
  <c r="H324" i="1" s="1"/>
  <c r="I324" i="1"/>
  <c r="J324" i="1"/>
  <c r="A325" i="1"/>
  <c r="D325" i="1"/>
  <c r="H325" i="1"/>
  <c r="I325" i="1"/>
  <c r="J325" i="1"/>
  <c r="A329" i="1"/>
  <c r="C329" i="1"/>
  <c r="D329" i="1"/>
  <c r="E329" i="1"/>
  <c r="F329" i="1"/>
  <c r="G329" i="1"/>
  <c r="H329" i="1" s="1"/>
  <c r="I329" i="1"/>
  <c r="J329" i="1"/>
  <c r="A330" i="1"/>
  <c r="C330" i="1"/>
  <c r="D330" i="1"/>
  <c r="E330" i="1"/>
  <c r="F330" i="1"/>
  <c r="G330" i="1"/>
  <c r="H330" i="1" s="1"/>
  <c r="I330" i="1"/>
  <c r="J330" i="1"/>
  <c r="A331" i="1"/>
  <c r="C331" i="1"/>
  <c r="D331" i="1"/>
  <c r="E331" i="1"/>
  <c r="F331" i="1"/>
  <c r="G331" i="1"/>
  <c r="H331" i="1" s="1"/>
  <c r="I331" i="1"/>
  <c r="J331" i="1"/>
  <c r="A332" i="1"/>
  <c r="C332" i="1"/>
  <c r="D332" i="1"/>
  <c r="E332" i="1"/>
  <c r="F332" i="1"/>
  <c r="G332" i="1"/>
  <c r="H332" i="1" s="1"/>
  <c r="I332" i="1"/>
  <c r="J332" i="1"/>
  <c r="A333" i="1"/>
  <c r="C333" i="1"/>
  <c r="D333" i="1"/>
  <c r="E333" i="1"/>
  <c r="F333" i="1"/>
  <c r="G333" i="1"/>
  <c r="H333" i="1" s="1"/>
  <c r="I333" i="1"/>
  <c r="J333" i="1"/>
  <c r="A334" i="1"/>
  <c r="C334" i="1"/>
  <c r="D334" i="1"/>
  <c r="E334" i="1"/>
  <c r="F334" i="1"/>
  <c r="G334" i="1"/>
  <c r="H334" i="1" s="1"/>
  <c r="I334" i="1"/>
  <c r="J334" i="1"/>
  <c r="A335" i="1"/>
  <c r="C335" i="1"/>
  <c r="D335" i="1"/>
  <c r="E335" i="1"/>
  <c r="F335" i="1"/>
  <c r="G335" i="1"/>
  <c r="H335" i="1" s="1"/>
  <c r="I335" i="1"/>
  <c r="J335" i="1"/>
  <c r="A336" i="1"/>
  <c r="C336" i="1"/>
  <c r="D336" i="1"/>
  <c r="E336" i="1"/>
  <c r="F336" i="1"/>
  <c r="G336" i="1"/>
  <c r="H336" i="1" s="1"/>
  <c r="I336" i="1"/>
  <c r="J336" i="1"/>
  <c r="A337" i="1"/>
  <c r="C337" i="1"/>
  <c r="D337" i="1"/>
  <c r="E337" i="1"/>
  <c r="F337" i="1"/>
  <c r="G337" i="1"/>
  <c r="H337" i="1" s="1"/>
  <c r="I337" i="1"/>
  <c r="J337" i="1"/>
  <c r="A338" i="1"/>
  <c r="C338" i="1"/>
  <c r="D338" i="1"/>
  <c r="E338" i="1"/>
  <c r="F338" i="1"/>
  <c r="G338" i="1"/>
  <c r="H338" i="1" s="1"/>
  <c r="I338" i="1"/>
  <c r="J338" i="1"/>
  <c r="A339" i="1"/>
  <c r="C339" i="1"/>
  <c r="D339" i="1"/>
  <c r="E339" i="1"/>
  <c r="F339" i="1"/>
  <c r="G339" i="1"/>
  <c r="H339" i="1" s="1"/>
  <c r="I339" i="1"/>
  <c r="J339" i="1"/>
  <c r="A343" i="1"/>
  <c r="C343" i="1"/>
  <c r="D343" i="1"/>
  <c r="E343" i="1"/>
  <c r="F343" i="1"/>
  <c r="G343" i="1"/>
  <c r="H343" i="1" s="1"/>
  <c r="I343" i="1"/>
  <c r="J343" i="1"/>
  <c r="A344" i="1"/>
  <c r="C344" i="1"/>
  <c r="D344" i="1"/>
  <c r="E344" i="1"/>
  <c r="F344" i="1"/>
  <c r="G344" i="1"/>
  <c r="H344" i="1" s="1"/>
  <c r="I344" i="1"/>
  <c r="J344" i="1"/>
  <c r="A345" i="1"/>
  <c r="C345" i="1"/>
  <c r="D345" i="1"/>
  <c r="E345" i="1"/>
  <c r="F345" i="1"/>
  <c r="G345" i="1"/>
  <c r="H345" i="1" s="1"/>
  <c r="I345" i="1"/>
  <c r="J345" i="1"/>
  <c r="A346" i="1"/>
  <c r="C346" i="1"/>
  <c r="D346" i="1"/>
  <c r="E346" i="1"/>
  <c r="F346" i="1"/>
  <c r="G346" i="1"/>
  <c r="H346" i="1" s="1"/>
  <c r="I346" i="1"/>
  <c r="J346" i="1"/>
  <c r="A350" i="1"/>
  <c r="C350" i="1"/>
  <c r="D350" i="1"/>
  <c r="E350" i="1"/>
  <c r="G350" i="1"/>
  <c r="H350" i="1" s="1"/>
  <c r="I350" i="1"/>
  <c r="J350" i="1"/>
  <c r="A351" i="1"/>
  <c r="C351" i="1"/>
  <c r="D351" i="1"/>
  <c r="E351" i="1"/>
  <c r="F351" i="1"/>
  <c r="G351" i="1"/>
  <c r="H351" i="1" s="1"/>
  <c r="I351" i="1"/>
  <c r="J351" i="1"/>
  <c r="A355" i="1"/>
  <c r="C355" i="1"/>
  <c r="D355" i="1"/>
  <c r="E355" i="1"/>
  <c r="F355" i="1"/>
  <c r="G355" i="1"/>
  <c r="H355" i="1" s="1"/>
  <c r="I355" i="1"/>
  <c r="J355" i="1"/>
  <c r="A356" i="1"/>
  <c r="C356" i="1"/>
  <c r="D356" i="1"/>
  <c r="E356" i="1"/>
  <c r="F356" i="1"/>
  <c r="G356" i="1"/>
  <c r="H356" i="1" s="1"/>
  <c r="I356" i="1"/>
  <c r="J356" i="1"/>
  <c r="A357" i="1"/>
  <c r="C357" i="1"/>
  <c r="D357" i="1"/>
  <c r="E357" i="1"/>
  <c r="F357" i="1"/>
  <c r="G357" i="1"/>
  <c r="H357" i="1" s="1"/>
  <c r="I357" i="1"/>
  <c r="J357" i="1"/>
  <c r="A361" i="1"/>
  <c r="C361" i="1"/>
  <c r="D361" i="1"/>
  <c r="E361" i="1"/>
  <c r="F361" i="1"/>
  <c r="G361" i="1"/>
  <c r="H361" i="1" s="1"/>
  <c r="I361" i="1"/>
  <c r="J361" i="1"/>
  <c r="A362" i="1"/>
  <c r="C362" i="1"/>
  <c r="D362" i="1"/>
  <c r="E362" i="1"/>
  <c r="F362" i="1"/>
  <c r="G362" i="1"/>
  <c r="H362" i="1" s="1"/>
  <c r="I362" i="1"/>
  <c r="J362" i="1"/>
  <c r="A366" i="1"/>
  <c r="C366" i="1"/>
  <c r="D366" i="1"/>
  <c r="E366" i="1"/>
  <c r="F366" i="1"/>
  <c r="G366" i="1"/>
  <c r="H366" i="1" s="1"/>
  <c r="I366" i="1"/>
  <c r="J366" i="1"/>
  <c r="A367" i="1"/>
  <c r="C367" i="1"/>
  <c r="D367" i="1"/>
  <c r="E367" i="1"/>
  <c r="F367" i="1"/>
  <c r="G367" i="1"/>
  <c r="H367" i="1" s="1"/>
  <c r="I367" i="1"/>
  <c r="J367" i="1"/>
  <c r="A368" i="1"/>
  <c r="C368" i="1"/>
  <c r="D368" i="1"/>
  <c r="E368" i="1"/>
  <c r="F368" i="1"/>
  <c r="G368" i="1"/>
  <c r="H368" i="1" s="1"/>
  <c r="I368" i="1"/>
  <c r="J368" i="1"/>
  <c r="A369" i="1"/>
  <c r="C369" i="1"/>
  <c r="D369" i="1"/>
  <c r="E369" i="1"/>
  <c r="F369" i="1"/>
  <c r="G369" i="1"/>
  <c r="H369" i="1" s="1"/>
  <c r="I369" i="1"/>
  <c r="J369" i="1"/>
  <c r="A370" i="1"/>
  <c r="C370" i="1"/>
  <c r="D370" i="1"/>
  <c r="E370" i="1"/>
  <c r="F370" i="1"/>
  <c r="G370" i="1"/>
  <c r="H370" i="1" s="1"/>
  <c r="I370" i="1"/>
  <c r="J370" i="1"/>
  <c r="A374" i="1"/>
  <c r="C374" i="1"/>
  <c r="D374" i="1"/>
  <c r="E374" i="1"/>
  <c r="F374" i="1"/>
  <c r="G374" i="1"/>
  <c r="H374" i="1" s="1"/>
  <c r="I374" i="1"/>
  <c r="J374" i="1"/>
  <c r="A375" i="1"/>
  <c r="C375" i="1"/>
  <c r="D375" i="1"/>
  <c r="E375" i="1"/>
  <c r="F375" i="1"/>
  <c r="G375" i="1"/>
  <c r="H375" i="1" s="1"/>
  <c r="I375" i="1"/>
  <c r="J375" i="1"/>
  <c r="A376" i="1"/>
  <c r="C376" i="1"/>
  <c r="D376" i="1"/>
  <c r="E376" i="1"/>
  <c r="F376" i="1"/>
  <c r="G376" i="1"/>
  <c r="H376" i="1" s="1"/>
  <c r="I376" i="1"/>
  <c r="J376" i="1"/>
  <c r="A377" i="1"/>
  <c r="C377" i="1"/>
  <c r="D377" i="1"/>
  <c r="E377" i="1"/>
  <c r="F377" i="1"/>
  <c r="G377" i="1"/>
  <c r="H377" i="1" s="1"/>
  <c r="I377" i="1"/>
  <c r="J377" i="1"/>
  <c r="A378" i="1"/>
  <c r="C378" i="1"/>
  <c r="D378" i="1"/>
  <c r="E378" i="1"/>
  <c r="F378" i="1"/>
  <c r="G378" i="1"/>
  <c r="H378" i="1" s="1"/>
  <c r="I378" i="1"/>
  <c r="J378" i="1"/>
  <c r="A379" i="1"/>
  <c r="C379" i="1"/>
  <c r="D379" i="1"/>
  <c r="E379" i="1"/>
  <c r="F379" i="1"/>
  <c r="G379" i="1"/>
  <c r="H379" i="1" s="1"/>
  <c r="I379" i="1"/>
  <c r="J379" i="1"/>
  <c r="A380" i="1"/>
  <c r="C380" i="1"/>
  <c r="D380" i="1"/>
  <c r="E380" i="1"/>
  <c r="F380" i="1"/>
  <c r="G380" i="1"/>
  <c r="H380" i="1" s="1"/>
  <c r="I380" i="1"/>
  <c r="J380" i="1"/>
  <c r="A381" i="1"/>
  <c r="C381" i="1"/>
  <c r="D381" i="1"/>
  <c r="E381" i="1"/>
  <c r="F381" i="1"/>
  <c r="G381" i="1"/>
  <c r="H381" i="1" s="1"/>
  <c r="I381" i="1"/>
  <c r="J381" i="1"/>
  <c r="A385" i="1"/>
  <c r="C385" i="1"/>
  <c r="D385" i="1"/>
  <c r="E385" i="1"/>
  <c r="F385" i="1"/>
  <c r="G385" i="1"/>
  <c r="H385" i="1" s="1"/>
  <c r="I385" i="1"/>
  <c r="J385" i="1"/>
  <c r="A386" i="1"/>
  <c r="C386" i="1"/>
  <c r="D386" i="1"/>
  <c r="E386" i="1"/>
  <c r="F386" i="1"/>
  <c r="G386" i="1"/>
  <c r="H386" i="1" s="1"/>
  <c r="I386" i="1"/>
  <c r="J386" i="1"/>
  <c r="A387" i="1"/>
  <c r="C387" i="1"/>
  <c r="D387" i="1"/>
  <c r="E387" i="1"/>
  <c r="F387" i="1"/>
  <c r="G387" i="1"/>
  <c r="H387" i="1" s="1"/>
  <c r="I387" i="1"/>
  <c r="J387" i="1"/>
  <c r="A391" i="1"/>
  <c r="H391" i="1"/>
  <c r="I391" i="1"/>
  <c r="J391" i="1"/>
  <c r="A394" i="1"/>
  <c r="D394" i="1"/>
  <c r="E394" i="1"/>
  <c r="F394" i="1"/>
  <c r="G394" i="1"/>
  <c r="H394" i="1" s="1"/>
  <c r="I394" i="1"/>
  <c r="J394" i="1"/>
  <c r="A395" i="1"/>
  <c r="C395" i="1"/>
  <c r="D395" i="1"/>
  <c r="E395" i="1"/>
  <c r="F395" i="1"/>
  <c r="G395" i="1"/>
  <c r="H395" i="1" s="1"/>
  <c r="I395" i="1"/>
  <c r="J395" i="1"/>
  <c r="A399" i="1"/>
  <c r="C399" i="1"/>
  <c r="D399" i="1"/>
  <c r="E399" i="1"/>
  <c r="F399" i="1"/>
  <c r="G399" i="1"/>
  <c r="H399" i="1" s="1"/>
  <c r="I399" i="1"/>
  <c r="J399" i="1"/>
  <c r="A400" i="1"/>
  <c r="C400" i="1"/>
  <c r="D400" i="1"/>
  <c r="E400" i="1"/>
  <c r="F400" i="1"/>
  <c r="G400" i="1"/>
  <c r="H400" i="1" s="1"/>
  <c r="I400" i="1"/>
  <c r="J400" i="1"/>
  <c r="A401" i="1"/>
  <c r="H401" i="1"/>
  <c r="I401" i="1"/>
  <c r="J401" i="1"/>
  <c r="A402" i="1"/>
  <c r="C402" i="1"/>
  <c r="D402" i="1"/>
  <c r="E402" i="1"/>
  <c r="G402" i="1"/>
  <c r="H402" i="1" s="1"/>
  <c r="I402" i="1"/>
  <c r="J402" i="1"/>
  <c r="A403" i="1"/>
  <c r="C403" i="1"/>
  <c r="D403" i="1"/>
  <c r="E403" i="1"/>
  <c r="G403" i="1"/>
  <c r="H403" i="1" s="1"/>
  <c r="I403" i="1"/>
  <c r="J403" i="1"/>
  <c r="A404" i="1"/>
  <c r="C404" i="1"/>
  <c r="D404" i="1"/>
  <c r="E404" i="1"/>
  <c r="F404" i="1"/>
  <c r="G404" i="1"/>
  <c r="H404" i="1" s="1"/>
  <c r="I404" i="1"/>
  <c r="J404" i="1"/>
  <c r="A405" i="1"/>
  <c r="C405" i="1"/>
  <c r="D405" i="1"/>
  <c r="E405" i="1"/>
  <c r="F405" i="1"/>
  <c r="G405" i="1"/>
  <c r="H405" i="1" s="1"/>
  <c r="I405" i="1"/>
  <c r="J405" i="1"/>
  <c r="A406" i="1"/>
  <c r="C406" i="1"/>
  <c r="D406" i="1"/>
  <c r="E406" i="1"/>
  <c r="F406" i="1"/>
  <c r="G406" i="1"/>
  <c r="H406" i="1" s="1"/>
  <c r="I406" i="1"/>
  <c r="J406" i="1"/>
  <c r="A407" i="1"/>
  <c r="C407" i="1"/>
  <c r="D407" i="1"/>
  <c r="E407" i="1"/>
  <c r="F407" i="1"/>
  <c r="G407" i="1"/>
  <c r="H407" i="1" s="1"/>
  <c r="I407" i="1"/>
  <c r="J407" i="1"/>
  <c r="A408" i="1"/>
  <c r="C408" i="1"/>
  <c r="D408" i="1"/>
  <c r="E408" i="1"/>
  <c r="F408" i="1"/>
  <c r="G408" i="1"/>
  <c r="H408" i="1" s="1"/>
  <c r="I408" i="1"/>
  <c r="J408" i="1"/>
  <c r="A409" i="1"/>
  <c r="C409" i="1"/>
  <c r="D409" i="1"/>
  <c r="E409" i="1"/>
  <c r="F409" i="1"/>
  <c r="G409" i="1"/>
  <c r="H409" i="1" s="1"/>
  <c r="I409" i="1"/>
  <c r="J409" i="1"/>
  <c r="A410" i="1"/>
  <c r="C410" i="1"/>
  <c r="D410" i="1"/>
  <c r="E410" i="1"/>
  <c r="F410" i="1"/>
  <c r="G410" i="1"/>
  <c r="H410" i="1" s="1"/>
  <c r="I410" i="1"/>
  <c r="J410" i="1"/>
  <c r="A411" i="1"/>
  <c r="C411" i="1"/>
  <c r="D411" i="1"/>
  <c r="E411" i="1"/>
  <c r="F411" i="1"/>
  <c r="G411" i="1"/>
  <c r="H411" i="1" s="1"/>
  <c r="I411" i="1"/>
  <c r="J411" i="1"/>
  <c r="A412" i="1"/>
  <c r="C412" i="1"/>
  <c r="D412" i="1"/>
  <c r="E412" i="1"/>
  <c r="F412" i="1"/>
  <c r="G412" i="1"/>
  <c r="H412" i="1" s="1"/>
  <c r="I412" i="1"/>
  <c r="J412" i="1"/>
  <c r="A416" i="1"/>
  <c r="C416" i="1"/>
  <c r="D416" i="1"/>
  <c r="E416" i="1"/>
  <c r="F416" i="1"/>
  <c r="G416" i="1"/>
  <c r="H416" i="1" s="1"/>
  <c r="I416" i="1"/>
  <c r="J416" i="1"/>
  <c r="A417" i="1"/>
  <c r="C417" i="1"/>
  <c r="D417" i="1"/>
  <c r="E417" i="1"/>
  <c r="F417" i="1"/>
  <c r="G417" i="1"/>
  <c r="H417" i="1" s="1"/>
  <c r="I417" i="1"/>
  <c r="J417" i="1"/>
  <c r="A418" i="1"/>
  <c r="C418" i="1"/>
  <c r="D418" i="1"/>
  <c r="E418" i="1"/>
  <c r="F418" i="1"/>
  <c r="G418" i="1"/>
  <c r="H418" i="1" s="1"/>
  <c r="I418" i="1"/>
  <c r="J418" i="1"/>
  <c r="A419" i="1"/>
  <c r="C419" i="1"/>
  <c r="D419" i="1"/>
  <c r="E419" i="1"/>
  <c r="F419" i="1"/>
  <c r="G419" i="1"/>
  <c r="H419" i="1" s="1"/>
  <c r="I419" i="1"/>
  <c r="J419" i="1"/>
  <c r="A420" i="1"/>
  <c r="C420" i="1"/>
  <c r="D420" i="1"/>
  <c r="E420" i="1"/>
  <c r="F420" i="1"/>
  <c r="G420" i="1"/>
  <c r="H420" i="1" s="1"/>
  <c r="I420" i="1"/>
  <c r="J420" i="1"/>
  <c r="A421" i="1"/>
  <c r="C421" i="1"/>
  <c r="D421" i="1"/>
  <c r="E421" i="1"/>
  <c r="F421" i="1"/>
  <c r="G421" i="1"/>
  <c r="H421" i="1" s="1"/>
  <c r="I421" i="1"/>
  <c r="J421" i="1"/>
  <c r="A422" i="1"/>
  <c r="C422" i="1"/>
  <c r="D422" i="1"/>
  <c r="E422" i="1"/>
  <c r="F422" i="1"/>
  <c r="G422" i="1"/>
  <c r="H422" i="1" s="1"/>
  <c r="I422" i="1"/>
  <c r="J422" i="1"/>
  <c r="A426" i="1"/>
  <c r="C426" i="1"/>
  <c r="D426" i="1"/>
  <c r="E426" i="1"/>
  <c r="F426" i="1"/>
  <c r="G426" i="1"/>
  <c r="H426" i="1" s="1"/>
  <c r="I426" i="1"/>
  <c r="J426" i="1"/>
  <c r="A427" i="1"/>
  <c r="C427" i="1"/>
  <c r="D427" i="1"/>
  <c r="E427" i="1"/>
  <c r="F427" i="1"/>
  <c r="G427" i="1"/>
  <c r="H427" i="1" s="1"/>
  <c r="I427" i="1"/>
  <c r="J427" i="1"/>
  <c r="A428" i="1"/>
  <c r="C428" i="1"/>
  <c r="D428" i="1"/>
  <c r="E428" i="1"/>
  <c r="F428" i="1"/>
  <c r="G428" i="1"/>
  <c r="H428" i="1" s="1"/>
  <c r="I428" i="1"/>
  <c r="J428" i="1"/>
  <c r="A432" i="1"/>
  <c r="C432" i="1"/>
  <c r="D432" i="1"/>
  <c r="E432" i="1"/>
  <c r="F432" i="1"/>
  <c r="G432" i="1"/>
  <c r="H432" i="1" s="1"/>
  <c r="I432" i="1"/>
  <c r="J432" i="1"/>
  <c r="A433" i="1"/>
  <c r="C433" i="1"/>
  <c r="D433" i="1"/>
  <c r="E433" i="1"/>
  <c r="F433" i="1"/>
  <c r="G433" i="1"/>
  <c r="H433" i="1" s="1"/>
  <c r="I433" i="1"/>
  <c r="J433" i="1"/>
  <c r="A434" i="1"/>
  <c r="C434" i="1"/>
  <c r="D434" i="1"/>
  <c r="E434" i="1"/>
  <c r="F434" i="1"/>
  <c r="G434" i="1"/>
  <c r="H434" i="1" s="1"/>
  <c r="I434" i="1"/>
  <c r="J434" i="1"/>
  <c r="A435" i="1"/>
  <c r="C435" i="1"/>
  <c r="D435" i="1"/>
  <c r="E435" i="1"/>
  <c r="F435" i="1"/>
  <c r="G435" i="1"/>
  <c r="H435" i="1" s="1"/>
  <c r="I435" i="1"/>
  <c r="J435" i="1"/>
  <c r="A436" i="1"/>
  <c r="C436" i="1"/>
  <c r="D436" i="1"/>
  <c r="E436" i="1"/>
  <c r="F436" i="1"/>
  <c r="G436" i="1"/>
  <c r="H436" i="1" s="1"/>
  <c r="I436" i="1"/>
  <c r="J436" i="1"/>
  <c r="A437" i="1"/>
  <c r="C437" i="1"/>
  <c r="D437" i="1"/>
  <c r="E437" i="1"/>
  <c r="F437" i="1"/>
  <c r="G437" i="1"/>
  <c r="H437" i="1" s="1"/>
  <c r="I437" i="1"/>
  <c r="J437" i="1"/>
  <c r="A441" i="1"/>
  <c r="C441" i="1"/>
  <c r="D441" i="1"/>
  <c r="E441" i="1"/>
  <c r="F441" i="1"/>
  <c r="G441" i="1"/>
  <c r="H441" i="1" s="1"/>
  <c r="I441" i="1"/>
  <c r="J441" i="1"/>
  <c r="A442" i="1"/>
  <c r="C442" i="1"/>
  <c r="D442" i="1"/>
  <c r="E442" i="1"/>
  <c r="F442" i="1"/>
  <c r="G442" i="1"/>
  <c r="H442" i="1" s="1"/>
  <c r="I442" i="1"/>
  <c r="J442" i="1"/>
  <c r="A443" i="1"/>
  <c r="C443" i="1"/>
  <c r="D443" i="1"/>
  <c r="E443" i="1"/>
  <c r="F443" i="1"/>
  <c r="G443" i="1"/>
  <c r="H443" i="1" s="1"/>
  <c r="I443" i="1"/>
  <c r="J443" i="1"/>
  <c r="A444" i="1"/>
  <c r="C444" i="1"/>
  <c r="D444" i="1"/>
  <c r="E444" i="1"/>
  <c r="F444" i="1"/>
  <c r="G444" i="1"/>
  <c r="H444" i="1" s="1"/>
  <c r="I444" i="1"/>
  <c r="J444" i="1"/>
  <c r="A445" i="1"/>
  <c r="C445" i="1"/>
  <c r="D445" i="1"/>
  <c r="E445" i="1"/>
  <c r="F445" i="1"/>
  <c r="G445" i="1"/>
  <c r="H445" i="1" s="1"/>
  <c r="I445" i="1"/>
  <c r="J445" i="1"/>
  <c r="A446" i="1"/>
  <c r="C446" i="1"/>
  <c r="D446" i="1"/>
  <c r="E446" i="1"/>
  <c r="F446" i="1"/>
  <c r="G446" i="1"/>
  <c r="H446" i="1" s="1"/>
  <c r="I446" i="1"/>
  <c r="J446" i="1"/>
  <c r="A447" i="1"/>
  <c r="C447" i="1"/>
  <c r="D447" i="1"/>
  <c r="E447" i="1"/>
  <c r="F447" i="1"/>
  <c r="G447" i="1"/>
  <c r="H447" i="1" s="1"/>
  <c r="I447" i="1"/>
  <c r="J447" i="1"/>
  <c r="A448" i="1"/>
  <c r="C448" i="1"/>
  <c r="D448" i="1"/>
  <c r="E448" i="1"/>
  <c r="F448" i="1"/>
  <c r="G448" i="1"/>
  <c r="H448" i="1" s="1"/>
  <c r="I448" i="1"/>
  <c r="J448" i="1"/>
  <c r="A453" i="1"/>
  <c r="C453" i="1"/>
  <c r="D453" i="1"/>
  <c r="E453" i="1"/>
  <c r="F453" i="1"/>
  <c r="G453" i="1"/>
  <c r="H453" i="1" s="1"/>
  <c r="I453" i="1"/>
  <c r="J453" i="1"/>
  <c r="A454" i="1"/>
  <c r="C454" i="1"/>
  <c r="D454" i="1"/>
  <c r="E454" i="1"/>
  <c r="F454" i="1"/>
  <c r="G454" i="1"/>
  <c r="H454" i="1" s="1"/>
  <c r="I454" i="1"/>
  <c r="J454" i="1"/>
  <c r="A455" i="1"/>
  <c r="C455" i="1"/>
  <c r="D455" i="1"/>
  <c r="E455" i="1"/>
  <c r="F455" i="1"/>
  <c r="G455" i="1"/>
  <c r="H455" i="1" s="1"/>
  <c r="I455" i="1"/>
  <c r="J455" i="1"/>
  <c r="A456" i="1"/>
  <c r="C456" i="1"/>
  <c r="D456" i="1"/>
  <c r="E456" i="1"/>
  <c r="F456" i="1"/>
  <c r="G456" i="1"/>
  <c r="H456" i="1" s="1"/>
  <c r="I456" i="1"/>
  <c r="J456" i="1"/>
  <c r="A457" i="1"/>
  <c r="C457" i="1"/>
  <c r="D457" i="1"/>
  <c r="E457" i="1"/>
  <c r="F457" i="1"/>
  <c r="G457" i="1"/>
  <c r="H457" i="1" s="1"/>
  <c r="I457" i="1"/>
  <c r="J457" i="1"/>
  <c r="A458" i="1"/>
  <c r="C458" i="1"/>
  <c r="D458" i="1"/>
  <c r="E458" i="1"/>
  <c r="F458" i="1"/>
  <c r="G458" i="1"/>
  <c r="H458" i="1" s="1"/>
  <c r="I458" i="1"/>
  <c r="J458" i="1"/>
  <c r="A459" i="1"/>
  <c r="C459" i="1"/>
  <c r="D459" i="1"/>
  <c r="E459" i="1"/>
  <c r="F459" i="1"/>
  <c r="G459" i="1"/>
  <c r="H459" i="1" s="1"/>
  <c r="I459" i="1"/>
  <c r="J459" i="1"/>
  <c r="A460" i="1"/>
  <c r="C460" i="1"/>
  <c r="D460" i="1"/>
  <c r="E460" i="1"/>
  <c r="F460" i="1"/>
  <c r="G460" i="1"/>
  <c r="H460" i="1" s="1"/>
  <c r="I460" i="1"/>
  <c r="J460" i="1"/>
  <c r="A461" i="1"/>
  <c r="C461" i="1"/>
  <c r="D461" i="1"/>
  <c r="E461" i="1"/>
  <c r="F461" i="1"/>
  <c r="G461" i="1"/>
  <c r="H461" i="1" s="1"/>
  <c r="I461" i="1"/>
  <c r="J461" i="1"/>
  <c r="A462" i="1"/>
  <c r="C462" i="1"/>
  <c r="D462" i="1"/>
  <c r="E462" i="1"/>
  <c r="F462" i="1"/>
  <c r="G462" i="1"/>
  <c r="H462" i="1" s="1"/>
  <c r="I462" i="1"/>
  <c r="J462" i="1"/>
  <c r="A463" i="1"/>
  <c r="C463" i="1"/>
  <c r="D463" i="1"/>
  <c r="E463" i="1"/>
  <c r="F463" i="1"/>
  <c r="G463" i="1"/>
  <c r="H463" i="1" s="1"/>
  <c r="I463" i="1"/>
  <c r="J463" i="1"/>
  <c r="A464" i="1"/>
  <c r="C464" i="1"/>
  <c r="D464" i="1"/>
  <c r="E464" i="1"/>
  <c r="F464" i="1"/>
  <c r="G464" i="1"/>
  <c r="H464" i="1" s="1"/>
  <c r="I464" i="1"/>
  <c r="J464" i="1"/>
  <c r="A465" i="1"/>
  <c r="C465" i="1"/>
  <c r="D465" i="1"/>
  <c r="E465" i="1"/>
  <c r="F465" i="1"/>
  <c r="G465" i="1"/>
  <c r="H465" i="1" s="1"/>
  <c r="I465" i="1"/>
  <c r="J465" i="1"/>
  <c r="A466" i="1"/>
  <c r="C466" i="1"/>
  <c r="D466" i="1"/>
  <c r="E466" i="1"/>
  <c r="F466" i="1"/>
  <c r="G466" i="1"/>
  <c r="H466" i="1" s="1"/>
  <c r="I466" i="1"/>
  <c r="J466" i="1"/>
  <c r="A467" i="1"/>
  <c r="C467" i="1"/>
  <c r="D467" i="1"/>
  <c r="E467" i="1"/>
  <c r="F467" i="1"/>
  <c r="G467" i="1"/>
  <c r="H467" i="1" s="1"/>
  <c r="I467" i="1"/>
  <c r="J467" i="1"/>
  <c r="A468" i="1"/>
  <c r="C468" i="1"/>
  <c r="D468" i="1"/>
  <c r="E468" i="1"/>
  <c r="F468" i="1"/>
  <c r="G468" i="1"/>
  <c r="H468" i="1" s="1"/>
  <c r="I468" i="1"/>
  <c r="J468" i="1"/>
  <c r="A469" i="1"/>
  <c r="C469" i="1"/>
  <c r="D469" i="1"/>
  <c r="E469" i="1"/>
  <c r="F469" i="1"/>
  <c r="G469" i="1"/>
  <c r="H469" i="1" s="1"/>
  <c r="I469" i="1"/>
  <c r="J469" i="1"/>
  <c r="A470" i="1"/>
  <c r="C470" i="1"/>
  <c r="D470" i="1"/>
  <c r="E470" i="1"/>
  <c r="F470" i="1"/>
  <c r="G470" i="1"/>
  <c r="H470" i="1" s="1"/>
  <c r="I470" i="1"/>
  <c r="J470" i="1"/>
  <c r="A471" i="1"/>
  <c r="C471" i="1"/>
  <c r="D471" i="1"/>
  <c r="E471" i="1"/>
  <c r="F471" i="1"/>
  <c r="G471" i="1"/>
  <c r="H471" i="1" s="1"/>
  <c r="I471" i="1"/>
  <c r="J471" i="1"/>
  <c r="A472" i="1"/>
  <c r="C472" i="1"/>
  <c r="D472" i="1"/>
  <c r="E472" i="1"/>
  <c r="F472" i="1"/>
  <c r="G472" i="1"/>
  <c r="H472" i="1" s="1"/>
  <c r="I472" i="1"/>
  <c r="J472" i="1"/>
  <c r="A473" i="1"/>
  <c r="C473" i="1"/>
  <c r="D473" i="1"/>
  <c r="E473" i="1"/>
  <c r="F473" i="1"/>
  <c r="G473" i="1"/>
  <c r="H473" i="1" s="1"/>
  <c r="I473" i="1"/>
  <c r="J473" i="1"/>
  <c r="A474" i="1"/>
  <c r="C474" i="1"/>
  <c r="D474" i="1"/>
  <c r="E474" i="1"/>
  <c r="F474" i="1"/>
  <c r="G474" i="1"/>
  <c r="H474" i="1" s="1"/>
  <c r="I474" i="1"/>
  <c r="J474" i="1"/>
  <c r="A475" i="1"/>
  <c r="C475" i="1"/>
  <c r="D475" i="1"/>
  <c r="E475" i="1"/>
  <c r="F475" i="1"/>
  <c r="G475" i="1"/>
  <c r="H475" i="1" s="1"/>
  <c r="I475" i="1"/>
  <c r="J475" i="1"/>
  <c r="A476" i="1"/>
  <c r="C476" i="1"/>
  <c r="D476" i="1"/>
  <c r="E476" i="1"/>
  <c r="F476" i="1"/>
  <c r="G476" i="1"/>
  <c r="H476" i="1" s="1"/>
  <c r="I476" i="1"/>
  <c r="J476" i="1"/>
  <c r="A480" i="1"/>
  <c r="C480" i="1"/>
  <c r="D480" i="1"/>
  <c r="E480" i="1"/>
  <c r="F480" i="1"/>
  <c r="G480" i="1"/>
  <c r="H480" i="1" s="1"/>
  <c r="I480" i="1"/>
  <c r="J480" i="1"/>
  <c r="A481" i="1"/>
  <c r="C481" i="1"/>
  <c r="D481" i="1"/>
  <c r="E481" i="1"/>
  <c r="F481" i="1"/>
  <c r="G481" i="1"/>
  <c r="H481" i="1" s="1"/>
  <c r="I481" i="1"/>
  <c r="J481" i="1"/>
  <c r="A482" i="1"/>
  <c r="C482" i="1"/>
  <c r="D482" i="1"/>
  <c r="E482" i="1"/>
  <c r="F482" i="1"/>
  <c r="G482" i="1"/>
  <c r="H482" i="1" s="1"/>
  <c r="I482" i="1"/>
  <c r="J482" i="1"/>
  <c r="A483" i="1"/>
  <c r="C483" i="1"/>
  <c r="D483" i="1"/>
  <c r="E483" i="1"/>
  <c r="F483" i="1"/>
  <c r="G483" i="1"/>
  <c r="H483" i="1" s="1"/>
  <c r="I483" i="1"/>
  <c r="J483" i="1"/>
  <c r="A484" i="1"/>
  <c r="C484" i="1"/>
  <c r="D484" i="1"/>
  <c r="E484" i="1"/>
  <c r="F484" i="1"/>
  <c r="G484" i="1"/>
  <c r="H484" i="1" s="1"/>
  <c r="I484" i="1"/>
  <c r="J484" i="1"/>
  <c r="A485" i="1"/>
  <c r="C485" i="1"/>
  <c r="D485" i="1"/>
  <c r="E485" i="1"/>
  <c r="F485" i="1"/>
  <c r="G485" i="1"/>
  <c r="H485" i="1" s="1"/>
  <c r="I485" i="1"/>
  <c r="J485" i="1"/>
  <c r="A486" i="1"/>
  <c r="C486" i="1"/>
  <c r="D486" i="1"/>
  <c r="E486" i="1"/>
  <c r="F486" i="1"/>
  <c r="G486" i="1"/>
  <c r="H486" i="1" s="1"/>
  <c r="I486" i="1"/>
  <c r="J486" i="1"/>
  <c r="A487" i="1"/>
  <c r="C487" i="1"/>
  <c r="D487" i="1"/>
  <c r="E487" i="1"/>
  <c r="F487" i="1"/>
  <c r="G487" i="1"/>
  <c r="H487" i="1" s="1"/>
  <c r="I487" i="1"/>
  <c r="J487" i="1"/>
  <c r="A488" i="1"/>
  <c r="C488" i="1"/>
  <c r="D488" i="1"/>
  <c r="E488" i="1"/>
  <c r="F488" i="1"/>
  <c r="G488" i="1"/>
  <c r="H488" i="1" s="1"/>
  <c r="I488" i="1"/>
  <c r="J488" i="1"/>
  <c r="A489" i="1"/>
  <c r="C489" i="1"/>
  <c r="D489" i="1"/>
  <c r="E489" i="1"/>
  <c r="F489" i="1"/>
  <c r="G489" i="1"/>
  <c r="H489" i="1" s="1"/>
  <c r="I489" i="1"/>
  <c r="J489" i="1"/>
  <c r="A490" i="1"/>
  <c r="C490" i="1"/>
  <c r="D490" i="1"/>
  <c r="E490" i="1"/>
  <c r="F490" i="1"/>
  <c r="G490" i="1"/>
  <c r="H490" i="1" s="1"/>
  <c r="I490" i="1"/>
  <c r="J490" i="1"/>
  <c r="A491" i="1"/>
  <c r="C491" i="1"/>
  <c r="D491" i="1"/>
  <c r="E491" i="1"/>
  <c r="F491" i="1"/>
  <c r="G491" i="1"/>
  <c r="H491" i="1" s="1"/>
  <c r="I491" i="1"/>
  <c r="J491" i="1"/>
  <c r="A492" i="1"/>
  <c r="C492" i="1"/>
  <c r="D492" i="1"/>
  <c r="E492" i="1"/>
  <c r="F492" i="1"/>
  <c r="G492" i="1"/>
  <c r="H492" i="1" s="1"/>
  <c r="I492" i="1"/>
  <c r="J492" i="1"/>
  <c r="A493" i="1"/>
  <c r="C493" i="1"/>
  <c r="D493" i="1"/>
  <c r="E493" i="1"/>
  <c r="F493" i="1"/>
  <c r="G493" i="1"/>
  <c r="H493" i="1" s="1"/>
  <c r="I493" i="1"/>
  <c r="J493" i="1"/>
  <c r="A494" i="1"/>
  <c r="C494" i="1"/>
  <c r="D494" i="1"/>
  <c r="E494" i="1"/>
  <c r="F494" i="1"/>
  <c r="G494" i="1"/>
  <c r="H494" i="1" s="1"/>
  <c r="I494" i="1"/>
  <c r="J494" i="1"/>
  <c r="A495" i="1"/>
  <c r="C495" i="1"/>
  <c r="D495" i="1"/>
  <c r="E495" i="1"/>
  <c r="F495" i="1"/>
  <c r="G495" i="1"/>
  <c r="H495" i="1" s="1"/>
  <c r="I495" i="1"/>
  <c r="J495" i="1"/>
  <c r="A496" i="1"/>
  <c r="C496" i="1"/>
  <c r="D496" i="1"/>
  <c r="E496" i="1"/>
  <c r="F496" i="1"/>
  <c r="G496" i="1"/>
  <c r="H496" i="1" s="1"/>
  <c r="I496" i="1"/>
  <c r="J496" i="1"/>
  <c r="A497" i="1"/>
  <c r="C497" i="1"/>
  <c r="D497" i="1"/>
  <c r="E497" i="1"/>
  <c r="F497" i="1"/>
  <c r="G497" i="1"/>
  <c r="H497" i="1" s="1"/>
  <c r="I497" i="1"/>
  <c r="J497" i="1"/>
  <c r="A501" i="1"/>
  <c r="C501" i="1"/>
  <c r="D501" i="1"/>
  <c r="E501" i="1"/>
  <c r="F501" i="1"/>
  <c r="G501" i="1"/>
  <c r="H501" i="1" s="1"/>
  <c r="I501" i="1"/>
  <c r="J501" i="1"/>
  <c r="A502" i="1"/>
  <c r="C502" i="1"/>
  <c r="D502" i="1"/>
  <c r="E502" i="1"/>
  <c r="F502" i="1"/>
  <c r="G502" i="1"/>
  <c r="H502" i="1" s="1"/>
  <c r="I502" i="1"/>
  <c r="J502" i="1"/>
  <c r="A503" i="1"/>
  <c r="C503" i="1"/>
  <c r="D503" i="1"/>
  <c r="E503" i="1"/>
  <c r="F503" i="1"/>
  <c r="G503" i="1"/>
  <c r="H503" i="1" s="1"/>
  <c r="I503" i="1"/>
  <c r="J503" i="1"/>
  <c r="A504" i="1"/>
  <c r="C504" i="1"/>
  <c r="D504" i="1"/>
  <c r="E504" i="1"/>
  <c r="F504" i="1"/>
  <c r="G504" i="1"/>
  <c r="H504" i="1" s="1"/>
  <c r="I504" i="1"/>
  <c r="J504" i="1"/>
  <c r="A505" i="1"/>
  <c r="C505" i="1"/>
  <c r="D505" i="1"/>
  <c r="E505" i="1"/>
  <c r="F505" i="1"/>
  <c r="G505" i="1"/>
  <c r="H505" i="1" s="1"/>
  <c r="I505" i="1"/>
  <c r="J505" i="1"/>
  <c r="A506" i="1"/>
  <c r="C506" i="1"/>
  <c r="D506" i="1"/>
  <c r="E506" i="1"/>
  <c r="F506" i="1"/>
  <c r="G506" i="1"/>
  <c r="H506" i="1" s="1"/>
  <c r="I506" i="1"/>
  <c r="J506" i="1"/>
  <c r="A507" i="1"/>
  <c r="C507" i="1"/>
  <c r="D507" i="1"/>
  <c r="E507" i="1"/>
  <c r="F507" i="1"/>
  <c r="G507" i="1"/>
  <c r="H507" i="1" s="1"/>
  <c r="I507" i="1"/>
  <c r="J507" i="1"/>
  <c r="A508" i="1"/>
  <c r="C508" i="1"/>
  <c r="D508" i="1"/>
  <c r="E508" i="1"/>
  <c r="F508" i="1"/>
  <c r="G508" i="1"/>
  <c r="H508" i="1" s="1"/>
  <c r="I508" i="1"/>
  <c r="J508" i="1"/>
  <c r="A509" i="1"/>
  <c r="C509" i="1"/>
  <c r="D509" i="1"/>
  <c r="E509" i="1"/>
  <c r="F509" i="1"/>
  <c r="G509" i="1"/>
  <c r="H509" i="1" s="1"/>
  <c r="I509" i="1"/>
  <c r="J509" i="1"/>
  <c r="A510" i="1"/>
  <c r="C510" i="1"/>
  <c r="D510" i="1"/>
  <c r="E510" i="1"/>
  <c r="F510" i="1"/>
  <c r="G510" i="1"/>
  <c r="H510" i="1" s="1"/>
  <c r="I510" i="1"/>
  <c r="J510" i="1"/>
  <c r="A511" i="1"/>
  <c r="C511" i="1"/>
  <c r="D511" i="1"/>
  <c r="E511" i="1"/>
  <c r="F511" i="1"/>
  <c r="G511" i="1"/>
  <c r="H511" i="1" s="1"/>
  <c r="I511" i="1"/>
  <c r="J511" i="1"/>
  <c r="A512" i="1"/>
  <c r="C512" i="1"/>
  <c r="D512" i="1"/>
  <c r="E512" i="1"/>
  <c r="F512" i="1"/>
  <c r="G512" i="1"/>
  <c r="H512" i="1" s="1"/>
  <c r="I512" i="1"/>
  <c r="J512" i="1"/>
  <c r="A513" i="1"/>
  <c r="C513" i="1"/>
  <c r="D513" i="1"/>
  <c r="E513" i="1"/>
  <c r="F513" i="1"/>
  <c r="G513" i="1"/>
  <c r="H513" i="1" s="1"/>
  <c r="I513" i="1"/>
  <c r="J513" i="1"/>
  <c r="A514" i="1"/>
  <c r="C514" i="1"/>
  <c r="D514" i="1"/>
  <c r="E514" i="1"/>
  <c r="F514" i="1"/>
  <c r="G514" i="1"/>
  <c r="H514" i="1" s="1"/>
  <c r="I514" i="1"/>
  <c r="J514" i="1"/>
  <c r="A515" i="1"/>
  <c r="C515" i="1"/>
  <c r="D515" i="1"/>
  <c r="E515" i="1"/>
  <c r="F515" i="1"/>
  <c r="G515" i="1"/>
  <c r="H515" i="1" s="1"/>
  <c r="I515" i="1"/>
  <c r="J515" i="1"/>
  <c r="A516" i="1"/>
  <c r="C516" i="1"/>
  <c r="D516" i="1"/>
  <c r="E516" i="1"/>
  <c r="F516" i="1"/>
  <c r="G516" i="1"/>
  <c r="H516" i="1" s="1"/>
  <c r="I516" i="1"/>
  <c r="J516" i="1"/>
  <c r="A517" i="1"/>
  <c r="C517" i="1"/>
  <c r="D517" i="1"/>
  <c r="E517" i="1"/>
  <c r="F517" i="1"/>
  <c r="G517" i="1"/>
  <c r="H517" i="1" s="1"/>
  <c r="I517" i="1"/>
  <c r="J517" i="1"/>
  <c r="A518" i="1"/>
  <c r="C518" i="1"/>
  <c r="D518" i="1"/>
  <c r="E518" i="1"/>
  <c r="F518" i="1"/>
  <c r="G518" i="1"/>
  <c r="H518" i="1" s="1"/>
  <c r="I518" i="1"/>
  <c r="J518" i="1"/>
  <c r="A519" i="1"/>
  <c r="C519" i="1"/>
  <c r="D519" i="1"/>
  <c r="E519" i="1"/>
  <c r="F519" i="1"/>
  <c r="G519" i="1"/>
  <c r="H519" i="1" s="1"/>
  <c r="I519" i="1"/>
  <c r="J519" i="1"/>
  <c r="A520" i="1"/>
  <c r="C520" i="1"/>
  <c r="D520" i="1"/>
  <c r="E520" i="1"/>
  <c r="F520" i="1"/>
  <c r="G520" i="1"/>
  <c r="H520" i="1" s="1"/>
  <c r="I520" i="1"/>
  <c r="J520" i="1"/>
  <c r="A521" i="1"/>
  <c r="C521" i="1"/>
  <c r="D521" i="1"/>
  <c r="E521" i="1"/>
  <c r="F521" i="1"/>
  <c r="G521" i="1"/>
  <c r="H521" i="1" s="1"/>
  <c r="I521" i="1"/>
  <c r="J521" i="1"/>
  <c r="A522" i="1"/>
  <c r="C522" i="1"/>
  <c r="D522" i="1"/>
  <c r="E522" i="1"/>
  <c r="F522" i="1"/>
  <c r="G522" i="1"/>
  <c r="H522" i="1" s="1"/>
  <c r="I522" i="1"/>
  <c r="J522" i="1"/>
  <c r="A523" i="1"/>
  <c r="C523" i="1"/>
  <c r="D523" i="1"/>
  <c r="E523" i="1"/>
  <c r="F523" i="1"/>
  <c r="G523" i="1"/>
  <c r="H523" i="1" s="1"/>
  <c r="I523" i="1"/>
  <c r="J523" i="1"/>
  <c r="A528" i="1"/>
  <c r="C528" i="1"/>
  <c r="D528" i="1"/>
  <c r="E528" i="1"/>
  <c r="F528" i="1"/>
  <c r="G528" i="1"/>
  <c r="H528" i="1" s="1"/>
  <c r="I528" i="1"/>
  <c r="J528" i="1"/>
  <c r="A529" i="1"/>
  <c r="C529" i="1"/>
  <c r="D529" i="1"/>
  <c r="E529" i="1"/>
  <c r="F529" i="1"/>
  <c r="G529" i="1"/>
  <c r="H529" i="1" s="1"/>
  <c r="I529" i="1"/>
  <c r="J529" i="1"/>
  <c r="A530" i="1"/>
  <c r="C530" i="1"/>
  <c r="D530" i="1"/>
  <c r="E530" i="1"/>
  <c r="F530" i="1"/>
  <c r="G530" i="1"/>
  <c r="H530" i="1" s="1"/>
  <c r="I530" i="1"/>
  <c r="J530" i="1"/>
  <c r="A531" i="1"/>
  <c r="C531" i="1"/>
  <c r="D531" i="1"/>
  <c r="E531" i="1"/>
  <c r="F531" i="1"/>
  <c r="G531" i="1"/>
  <c r="H531" i="1" s="1"/>
  <c r="I531" i="1"/>
  <c r="J531" i="1"/>
  <c r="A532" i="1"/>
  <c r="C532" i="1"/>
  <c r="D532" i="1"/>
  <c r="E532" i="1"/>
  <c r="F532" i="1"/>
  <c r="G532" i="1"/>
  <c r="H532" i="1" s="1"/>
  <c r="I532" i="1"/>
  <c r="J532" i="1"/>
  <c r="A533" i="1"/>
  <c r="C533" i="1"/>
  <c r="D533" i="1"/>
  <c r="E533" i="1"/>
  <c r="F533" i="1"/>
  <c r="G533" i="1"/>
  <c r="H533" i="1" s="1"/>
  <c r="I533" i="1"/>
  <c r="J533" i="1"/>
  <c r="A534" i="1"/>
  <c r="C534" i="1"/>
  <c r="D534" i="1"/>
  <c r="E534" i="1"/>
  <c r="F534" i="1"/>
  <c r="G534" i="1"/>
  <c r="H534" i="1" s="1"/>
  <c r="I534" i="1"/>
  <c r="J534" i="1"/>
  <c r="A535" i="1"/>
  <c r="C535" i="1"/>
  <c r="D535" i="1"/>
  <c r="E535" i="1"/>
  <c r="F535" i="1"/>
  <c r="G535" i="1"/>
  <c r="H535" i="1" s="1"/>
  <c r="I535" i="1"/>
  <c r="J535" i="1"/>
  <c r="A536" i="1"/>
  <c r="C536" i="1"/>
  <c r="D536" i="1"/>
  <c r="E536" i="1"/>
  <c r="F536" i="1"/>
  <c r="G536" i="1"/>
  <c r="H536" i="1" s="1"/>
  <c r="I536" i="1"/>
  <c r="J536" i="1"/>
  <c r="A537" i="1"/>
  <c r="C537" i="1"/>
  <c r="D537" i="1"/>
  <c r="E537" i="1"/>
  <c r="F537" i="1"/>
  <c r="G537" i="1"/>
  <c r="H537" i="1" s="1"/>
  <c r="I537" i="1"/>
  <c r="J537" i="1"/>
  <c r="A538" i="1"/>
  <c r="C538" i="1"/>
  <c r="D538" i="1"/>
  <c r="E538" i="1"/>
  <c r="F538" i="1"/>
  <c r="G538" i="1"/>
  <c r="H538" i="1" s="1"/>
  <c r="I538" i="1"/>
  <c r="J538" i="1"/>
  <c r="A539" i="1"/>
  <c r="C539" i="1"/>
  <c r="D539" i="1"/>
  <c r="E539" i="1"/>
  <c r="F539" i="1"/>
  <c r="G539" i="1"/>
  <c r="H539" i="1" s="1"/>
  <c r="I539" i="1"/>
  <c r="J539" i="1"/>
  <c r="A540" i="1"/>
  <c r="C540" i="1"/>
  <c r="D540" i="1"/>
  <c r="E540" i="1"/>
  <c r="F540" i="1"/>
  <c r="G540" i="1"/>
  <c r="H540" i="1" s="1"/>
  <c r="I540" i="1"/>
  <c r="J540" i="1"/>
  <c r="A541" i="1"/>
  <c r="C541" i="1"/>
  <c r="D541" i="1"/>
  <c r="E541" i="1"/>
  <c r="F541" i="1"/>
  <c r="G541" i="1"/>
  <c r="H541" i="1" s="1"/>
  <c r="I541" i="1"/>
  <c r="J541" i="1"/>
  <c r="A545" i="1"/>
  <c r="C545" i="1"/>
  <c r="D545" i="1"/>
  <c r="E545" i="1"/>
  <c r="F545" i="1"/>
  <c r="G545" i="1"/>
  <c r="H545" i="1" s="1"/>
  <c r="I545" i="1"/>
  <c r="J545" i="1"/>
  <c r="A546" i="1"/>
  <c r="C546" i="1"/>
  <c r="D546" i="1"/>
  <c r="E546" i="1"/>
  <c r="F546" i="1"/>
  <c r="G546" i="1"/>
  <c r="H546" i="1" s="1"/>
  <c r="I546" i="1"/>
  <c r="J546" i="1"/>
  <c r="A547" i="1"/>
  <c r="C547" i="1"/>
  <c r="D547" i="1"/>
  <c r="E547" i="1"/>
  <c r="F547" i="1"/>
  <c r="G547" i="1"/>
  <c r="H547" i="1" s="1"/>
  <c r="I547" i="1"/>
  <c r="J547" i="1"/>
  <c r="A548" i="1"/>
  <c r="C548" i="1"/>
  <c r="D548" i="1"/>
  <c r="E548" i="1"/>
  <c r="F548" i="1"/>
  <c r="G548" i="1"/>
  <c r="H548" i="1" s="1"/>
  <c r="I548" i="1"/>
  <c r="J548" i="1"/>
  <c r="A549" i="1"/>
  <c r="C549" i="1"/>
  <c r="D549" i="1"/>
  <c r="E549" i="1"/>
  <c r="F549" i="1"/>
  <c r="G549" i="1"/>
  <c r="H549" i="1" s="1"/>
  <c r="I549" i="1"/>
  <c r="J549" i="1"/>
  <c r="A550" i="1"/>
  <c r="C550" i="1"/>
  <c r="D550" i="1"/>
  <c r="E550" i="1"/>
  <c r="F550" i="1"/>
  <c r="G550" i="1"/>
  <c r="H550" i="1" s="1"/>
  <c r="I550" i="1"/>
  <c r="J550" i="1"/>
  <c r="A551" i="1"/>
  <c r="C551" i="1"/>
  <c r="D551" i="1"/>
  <c r="E551" i="1"/>
  <c r="F551" i="1"/>
  <c r="G551" i="1"/>
  <c r="H551" i="1" s="1"/>
  <c r="I551" i="1"/>
  <c r="J551" i="1"/>
  <c r="A552" i="1"/>
  <c r="C552" i="1"/>
  <c r="D552" i="1"/>
  <c r="E552" i="1"/>
  <c r="F552" i="1"/>
  <c r="G552" i="1"/>
  <c r="H552" i="1" s="1"/>
  <c r="I552" i="1"/>
  <c r="J552" i="1"/>
  <c r="A553" i="1"/>
  <c r="C553" i="1"/>
  <c r="D553" i="1"/>
  <c r="E553" i="1"/>
  <c r="F553" i="1"/>
  <c r="G553" i="1"/>
  <c r="H553" i="1" s="1"/>
  <c r="I553" i="1"/>
  <c r="J553" i="1"/>
  <c r="A554" i="1"/>
  <c r="C554" i="1"/>
  <c r="D554" i="1"/>
  <c r="E554" i="1"/>
  <c r="F554" i="1"/>
  <c r="G554" i="1"/>
  <c r="H554" i="1" s="1"/>
  <c r="I554" i="1"/>
  <c r="J554" i="1"/>
  <c r="A555" i="1"/>
  <c r="C555" i="1"/>
  <c r="D555" i="1"/>
  <c r="E555" i="1"/>
  <c r="F555" i="1"/>
  <c r="G555" i="1"/>
  <c r="H555" i="1" s="1"/>
  <c r="I555" i="1"/>
  <c r="J555" i="1"/>
  <c r="A556" i="1"/>
  <c r="C556" i="1"/>
  <c r="D556" i="1"/>
  <c r="E556" i="1"/>
  <c r="F556" i="1"/>
  <c r="G556" i="1"/>
  <c r="H556" i="1" s="1"/>
  <c r="I556" i="1"/>
  <c r="J556" i="1"/>
  <c r="A557" i="1"/>
  <c r="C557" i="1"/>
  <c r="D557" i="1"/>
  <c r="E557" i="1"/>
  <c r="F557" i="1"/>
  <c r="G557" i="1"/>
  <c r="H557" i="1" s="1"/>
  <c r="I557" i="1"/>
  <c r="J557" i="1"/>
  <c r="A558" i="1"/>
  <c r="C558" i="1"/>
  <c r="D558" i="1"/>
  <c r="E558" i="1"/>
  <c r="F558" i="1"/>
  <c r="G558" i="1"/>
  <c r="H558" i="1" s="1"/>
  <c r="I558" i="1"/>
  <c r="J558" i="1"/>
  <c r="A559" i="1"/>
  <c r="C559" i="1"/>
  <c r="D559" i="1"/>
  <c r="E559" i="1"/>
  <c r="F559" i="1"/>
  <c r="G559" i="1"/>
  <c r="H559" i="1" s="1"/>
  <c r="I559" i="1"/>
  <c r="J559" i="1"/>
  <c r="A560" i="1"/>
  <c r="C560" i="1"/>
  <c r="D560" i="1"/>
  <c r="E560" i="1"/>
  <c r="F560" i="1"/>
  <c r="G560" i="1"/>
  <c r="H560" i="1" s="1"/>
  <c r="I560" i="1"/>
  <c r="J560" i="1"/>
  <c r="A564" i="1"/>
  <c r="C564" i="1"/>
  <c r="D564" i="1"/>
  <c r="E564" i="1"/>
  <c r="F564" i="1"/>
  <c r="G564" i="1"/>
  <c r="H564" i="1" s="1"/>
  <c r="I564" i="1"/>
  <c r="J564" i="1"/>
  <c r="A565" i="1"/>
  <c r="C565" i="1"/>
  <c r="D565" i="1"/>
  <c r="E565" i="1"/>
  <c r="F565" i="1"/>
  <c r="G565" i="1"/>
  <c r="H565" i="1" s="1"/>
  <c r="I565" i="1"/>
  <c r="J565" i="1"/>
  <c r="A566" i="1"/>
  <c r="C566" i="1"/>
  <c r="D566" i="1"/>
  <c r="E566" i="1"/>
  <c r="F566" i="1"/>
  <c r="G566" i="1"/>
  <c r="H566" i="1" s="1"/>
  <c r="I566" i="1"/>
  <c r="J566" i="1"/>
  <c r="A567" i="1"/>
  <c r="C567" i="1"/>
  <c r="D567" i="1"/>
  <c r="E567" i="1"/>
  <c r="F567" i="1"/>
  <c r="G567" i="1"/>
  <c r="H567" i="1" s="1"/>
  <c r="I567" i="1"/>
  <c r="J567" i="1"/>
  <c r="A568" i="1"/>
  <c r="C568" i="1"/>
  <c r="D568" i="1"/>
  <c r="E568" i="1"/>
  <c r="F568" i="1"/>
  <c r="G568" i="1"/>
  <c r="H568" i="1" s="1"/>
  <c r="I568" i="1"/>
  <c r="J568" i="1"/>
  <c r="A569" i="1"/>
  <c r="C569" i="1"/>
  <c r="D569" i="1"/>
  <c r="E569" i="1"/>
  <c r="F569" i="1"/>
  <c r="G569" i="1"/>
  <c r="H569" i="1" s="1"/>
  <c r="I569" i="1"/>
  <c r="J569" i="1"/>
  <c r="A570" i="1"/>
  <c r="C570" i="1"/>
  <c r="D570" i="1"/>
  <c r="E570" i="1"/>
  <c r="F570" i="1"/>
  <c r="G570" i="1"/>
  <c r="H570" i="1" s="1"/>
  <c r="I570" i="1"/>
  <c r="J570" i="1"/>
  <c r="A571" i="1"/>
  <c r="C571" i="1"/>
  <c r="D571" i="1"/>
  <c r="E571" i="1"/>
  <c r="F571" i="1"/>
  <c r="G571" i="1"/>
  <c r="H571" i="1" s="1"/>
  <c r="I571" i="1"/>
  <c r="J571" i="1"/>
  <c r="A572" i="1"/>
  <c r="C572" i="1"/>
  <c r="D572" i="1"/>
  <c r="E572" i="1"/>
  <c r="F572" i="1"/>
  <c r="G572" i="1"/>
  <c r="H572" i="1" s="1"/>
  <c r="I572" i="1"/>
  <c r="J572" i="1"/>
  <c r="A573" i="1"/>
  <c r="C573" i="1"/>
  <c r="D573" i="1"/>
  <c r="E573" i="1"/>
  <c r="F573" i="1"/>
  <c r="G573" i="1"/>
  <c r="H573" i="1" s="1"/>
  <c r="I573" i="1"/>
  <c r="J573" i="1"/>
  <c r="A574" i="1"/>
  <c r="C574" i="1"/>
  <c r="D574" i="1"/>
  <c r="E574" i="1"/>
  <c r="F574" i="1"/>
  <c r="G574" i="1"/>
  <c r="H574" i="1" s="1"/>
  <c r="I574" i="1"/>
  <c r="J574" i="1"/>
  <c r="A575" i="1"/>
  <c r="C575" i="1"/>
  <c r="D575" i="1"/>
  <c r="E575" i="1"/>
  <c r="F575" i="1"/>
  <c r="G575" i="1"/>
  <c r="H575" i="1" s="1"/>
  <c r="I575" i="1"/>
  <c r="J575" i="1"/>
  <c r="A579" i="1"/>
  <c r="C579" i="1"/>
  <c r="D579" i="1"/>
  <c r="E579" i="1"/>
  <c r="F579" i="1"/>
  <c r="G579" i="1"/>
  <c r="H579" i="1" s="1"/>
  <c r="I579" i="1"/>
  <c r="J579" i="1"/>
  <c r="A580" i="1"/>
  <c r="C580" i="1"/>
  <c r="D580" i="1"/>
  <c r="E580" i="1"/>
  <c r="F580" i="1"/>
  <c r="G580" i="1"/>
  <c r="H580" i="1" s="1"/>
  <c r="I580" i="1"/>
  <c r="J580" i="1"/>
  <c r="A581" i="1"/>
  <c r="C581" i="1"/>
  <c r="D581" i="1"/>
  <c r="E581" i="1"/>
  <c r="F581" i="1"/>
  <c r="G581" i="1"/>
  <c r="H581" i="1" s="1"/>
  <c r="I581" i="1"/>
  <c r="J581" i="1"/>
  <c r="A585" i="1"/>
  <c r="C585" i="1"/>
  <c r="D585" i="1"/>
  <c r="E585" i="1"/>
  <c r="F585" i="1"/>
  <c r="G585" i="1"/>
  <c r="H585" i="1" s="1"/>
  <c r="I585" i="1"/>
  <c r="J585" i="1"/>
  <c r="A586" i="1"/>
  <c r="C586" i="1"/>
  <c r="D586" i="1"/>
  <c r="E586" i="1"/>
  <c r="F586" i="1"/>
  <c r="G586" i="1"/>
  <c r="H586" i="1" s="1"/>
  <c r="I586" i="1"/>
  <c r="J586" i="1"/>
  <c r="A587" i="1"/>
  <c r="C587" i="1"/>
  <c r="D587" i="1"/>
  <c r="E587" i="1"/>
  <c r="F587" i="1"/>
  <c r="G587" i="1"/>
  <c r="H587" i="1" s="1"/>
  <c r="I587" i="1"/>
  <c r="J587" i="1"/>
  <c r="A588" i="1"/>
  <c r="C588" i="1"/>
  <c r="D588" i="1"/>
  <c r="E588" i="1"/>
  <c r="F588" i="1"/>
  <c r="G588" i="1"/>
  <c r="H588" i="1" s="1"/>
  <c r="I588" i="1"/>
  <c r="J588" i="1"/>
  <c r="A589" i="1"/>
  <c r="C589" i="1"/>
  <c r="D589" i="1"/>
  <c r="E589" i="1"/>
  <c r="F589" i="1"/>
  <c r="G589" i="1"/>
  <c r="H589" i="1" s="1"/>
  <c r="I589" i="1"/>
  <c r="J589" i="1"/>
  <c r="A590" i="1"/>
  <c r="C590" i="1"/>
  <c r="D590" i="1"/>
  <c r="E590" i="1"/>
  <c r="F590" i="1"/>
  <c r="G590" i="1"/>
  <c r="H590" i="1" s="1"/>
  <c r="I590" i="1"/>
  <c r="J590" i="1"/>
  <c r="A591" i="1"/>
  <c r="C591" i="1"/>
  <c r="D591" i="1"/>
  <c r="E591" i="1"/>
  <c r="F591" i="1"/>
  <c r="G591" i="1"/>
  <c r="H591" i="1" s="1"/>
  <c r="I591" i="1"/>
  <c r="J591" i="1"/>
  <c r="A592" i="1"/>
  <c r="C592" i="1"/>
  <c r="D592" i="1"/>
  <c r="E592" i="1"/>
  <c r="F592" i="1"/>
  <c r="G592" i="1"/>
  <c r="H592" i="1" s="1"/>
  <c r="I592" i="1"/>
  <c r="J592" i="1"/>
  <c r="A593" i="1"/>
  <c r="C593" i="1"/>
  <c r="D593" i="1"/>
  <c r="E593" i="1"/>
  <c r="F593" i="1"/>
  <c r="G593" i="1"/>
  <c r="H593" i="1" s="1"/>
  <c r="I593" i="1"/>
  <c r="J593" i="1"/>
  <c r="A594" i="1"/>
  <c r="C594" i="1"/>
  <c r="D594" i="1"/>
  <c r="E594" i="1"/>
  <c r="F594" i="1"/>
  <c r="G594" i="1"/>
  <c r="H594" i="1" s="1"/>
  <c r="I594" i="1"/>
  <c r="J594" i="1"/>
  <c r="A595" i="1"/>
  <c r="C595" i="1"/>
  <c r="D595" i="1"/>
  <c r="E595" i="1"/>
  <c r="F595" i="1"/>
  <c r="G595" i="1"/>
  <c r="H595" i="1" s="1"/>
  <c r="I595" i="1"/>
  <c r="J595" i="1"/>
  <c r="A596" i="1"/>
  <c r="C596" i="1"/>
  <c r="D596" i="1"/>
  <c r="E596" i="1"/>
  <c r="F596" i="1"/>
  <c r="G596" i="1"/>
  <c r="H596" i="1" s="1"/>
  <c r="I596" i="1"/>
  <c r="J596" i="1"/>
  <c r="A597" i="1"/>
  <c r="C597" i="1"/>
  <c r="D597" i="1"/>
  <c r="E597" i="1"/>
  <c r="F597" i="1"/>
  <c r="G597" i="1"/>
  <c r="H597" i="1" s="1"/>
  <c r="I597" i="1"/>
  <c r="J597" i="1"/>
  <c r="A598" i="1"/>
  <c r="C598" i="1"/>
  <c r="D598" i="1"/>
  <c r="E598" i="1"/>
  <c r="F598" i="1"/>
  <c r="G598" i="1"/>
  <c r="H598" i="1" s="1"/>
  <c r="I598" i="1"/>
  <c r="J598" i="1"/>
  <c r="A603" i="1"/>
  <c r="C603" i="1"/>
  <c r="D603" i="1"/>
  <c r="E603" i="1"/>
  <c r="F603" i="1"/>
  <c r="G603" i="1"/>
  <c r="H603" i="1" s="1"/>
  <c r="I603" i="1"/>
  <c r="J603" i="1"/>
  <c r="A604" i="1"/>
  <c r="C604" i="1"/>
  <c r="D604" i="1"/>
  <c r="E604" i="1"/>
  <c r="F604" i="1"/>
  <c r="G604" i="1"/>
  <c r="H604" i="1" s="1"/>
  <c r="I604" i="1"/>
  <c r="J604" i="1"/>
  <c r="A605" i="1"/>
  <c r="C605" i="1"/>
  <c r="D605" i="1"/>
  <c r="E605" i="1"/>
  <c r="F605" i="1"/>
  <c r="G605" i="1"/>
  <c r="H605" i="1" s="1"/>
  <c r="I605" i="1"/>
  <c r="J605" i="1"/>
  <c r="A606" i="1"/>
  <c r="C606" i="1"/>
  <c r="D606" i="1"/>
  <c r="E606" i="1"/>
  <c r="F606" i="1"/>
  <c r="G606" i="1"/>
  <c r="H606" i="1" s="1"/>
  <c r="I606" i="1"/>
  <c r="J606" i="1"/>
  <c r="A607" i="1"/>
  <c r="C607" i="1"/>
  <c r="D607" i="1"/>
  <c r="E607" i="1"/>
  <c r="F607" i="1"/>
  <c r="G607" i="1"/>
  <c r="H607" i="1" s="1"/>
  <c r="I607" i="1"/>
  <c r="J607" i="1"/>
  <c r="A611" i="1"/>
  <c r="C611" i="1"/>
  <c r="D611" i="1"/>
  <c r="E611" i="1"/>
  <c r="F611" i="1"/>
  <c r="G611" i="1"/>
  <c r="H611" i="1" s="1"/>
  <c r="I611" i="1"/>
  <c r="J611" i="1"/>
  <c r="A612" i="1"/>
  <c r="C612" i="1"/>
  <c r="D612" i="1"/>
  <c r="E612" i="1"/>
  <c r="F612" i="1"/>
  <c r="G612" i="1"/>
  <c r="H612" i="1" s="1"/>
  <c r="I612" i="1"/>
  <c r="J612" i="1"/>
  <c r="A613" i="1"/>
  <c r="C613" i="1"/>
  <c r="D613" i="1"/>
  <c r="E613" i="1"/>
  <c r="F613" i="1"/>
  <c r="G613" i="1"/>
  <c r="H613" i="1" s="1"/>
  <c r="I613" i="1"/>
  <c r="J613" i="1"/>
  <c r="A614" i="1"/>
  <c r="C614" i="1"/>
  <c r="D614" i="1"/>
  <c r="E614" i="1"/>
  <c r="F614" i="1"/>
  <c r="G614" i="1"/>
  <c r="H614" i="1" s="1"/>
  <c r="I614" i="1"/>
  <c r="J614" i="1"/>
  <c r="A615" i="1"/>
  <c r="C615" i="1"/>
  <c r="D615" i="1"/>
  <c r="E615" i="1"/>
  <c r="F615" i="1"/>
  <c r="G615" i="1"/>
  <c r="H615" i="1" s="1"/>
  <c r="I615" i="1"/>
  <c r="J615" i="1"/>
  <c r="A616" i="1"/>
  <c r="C616" i="1"/>
  <c r="D616" i="1"/>
  <c r="E616" i="1"/>
  <c r="F616" i="1"/>
  <c r="G616" i="1"/>
  <c r="H616" i="1" s="1"/>
  <c r="I616" i="1"/>
  <c r="J616" i="1"/>
  <c r="A620" i="1"/>
  <c r="C620" i="1"/>
  <c r="D620" i="1"/>
  <c r="E620" i="1"/>
  <c r="F620" i="1"/>
  <c r="G620" i="1"/>
  <c r="H620" i="1" s="1"/>
  <c r="I620" i="1"/>
  <c r="J620" i="1"/>
  <c r="A621" i="1"/>
  <c r="C621" i="1"/>
  <c r="D621" i="1"/>
  <c r="E621" i="1"/>
  <c r="F621" i="1"/>
  <c r="G621" i="1"/>
  <c r="H621" i="1" s="1"/>
  <c r="I621" i="1"/>
  <c r="J621" i="1"/>
  <c r="A622" i="1"/>
  <c r="C622" i="1"/>
  <c r="D622" i="1"/>
  <c r="E622" i="1"/>
  <c r="F622" i="1"/>
  <c r="G622" i="1"/>
  <c r="H622" i="1" s="1"/>
  <c r="I622" i="1"/>
  <c r="J622" i="1"/>
  <c r="A623" i="1"/>
  <c r="C623" i="1"/>
  <c r="D623" i="1"/>
  <c r="E623" i="1"/>
  <c r="F623" i="1"/>
  <c r="G623" i="1"/>
  <c r="H623" i="1" s="1"/>
  <c r="I623" i="1"/>
  <c r="J623" i="1"/>
  <c r="A624" i="1"/>
  <c r="C624" i="1"/>
  <c r="D624" i="1"/>
  <c r="E624" i="1"/>
  <c r="F624" i="1"/>
  <c r="G624" i="1"/>
  <c r="H624" i="1" s="1"/>
  <c r="I624" i="1"/>
  <c r="J624" i="1"/>
  <c r="A625" i="1"/>
  <c r="C625" i="1"/>
  <c r="D625" i="1"/>
  <c r="E625" i="1"/>
  <c r="F625" i="1"/>
  <c r="G625" i="1"/>
  <c r="H625" i="1" s="1"/>
  <c r="I625" i="1"/>
  <c r="J625" i="1"/>
  <c r="A626" i="1"/>
  <c r="C626" i="1"/>
  <c r="D626" i="1"/>
  <c r="E626" i="1"/>
  <c r="F626" i="1"/>
  <c r="G626" i="1"/>
  <c r="H626" i="1" s="1"/>
  <c r="I626" i="1"/>
  <c r="J626" i="1"/>
  <c r="A627" i="1"/>
  <c r="C627" i="1"/>
  <c r="D627" i="1"/>
  <c r="E627" i="1"/>
  <c r="F627" i="1"/>
  <c r="G627" i="1"/>
  <c r="H627" i="1" s="1"/>
  <c r="I627" i="1"/>
  <c r="J627" i="1"/>
  <c r="A631" i="1"/>
  <c r="C631" i="1"/>
  <c r="D631" i="1"/>
  <c r="E631" i="1"/>
  <c r="F631" i="1"/>
  <c r="G631" i="1"/>
  <c r="H631" i="1" s="1"/>
  <c r="I631" i="1"/>
  <c r="J631" i="1"/>
  <c r="A632" i="1"/>
  <c r="C632" i="1"/>
  <c r="D632" i="1"/>
  <c r="E632" i="1"/>
  <c r="F632" i="1"/>
  <c r="G632" i="1"/>
  <c r="H632" i="1" s="1"/>
  <c r="I632" i="1"/>
  <c r="J632" i="1"/>
  <c r="A633" i="1"/>
  <c r="C633" i="1"/>
  <c r="D633" i="1"/>
  <c r="E633" i="1"/>
  <c r="F633" i="1"/>
  <c r="G633" i="1"/>
  <c r="H633" i="1" s="1"/>
  <c r="I633" i="1"/>
  <c r="J633" i="1"/>
  <c r="A634" i="1"/>
  <c r="C634" i="1"/>
  <c r="D634" i="1"/>
  <c r="E634" i="1"/>
  <c r="F634" i="1"/>
  <c r="G634" i="1"/>
  <c r="H634" i="1" s="1"/>
  <c r="I634" i="1"/>
  <c r="J634" i="1"/>
  <c r="A635" i="1"/>
  <c r="C635" i="1"/>
  <c r="D635" i="1"/>
  <c r="E635" i="1"/>
  <c r="F635" i="1"/>
  <c r="G635" i="1"/>
  <c r="H635" i="1" s="1"/>
  <c r="I635" i="1"/>
  <c r="J635" i="1"/>
  <c r="A636" i="1"/>
  <c r="C636" i="1"/>
  <c r="D636" i="1"/>
  <c r="E636" i="1"/>
  <c r="F636" i="1"/>
  <c r="G636" i="1"/>
  <c r="H636" i="1" s="1"/>
  <c r="I636" i="1"/>
  <c r="J636" i="1"/>
  <c r="A637" i="1"/>
  <c r="C637" i="1"/>
  <c r="D637" i="1"/>
  <c r="E637" i="1"/>
  <c r="F637" i="1"/>
  <c r="G637" i="1"/>
  <c r="H637" i="1" s="1"/>
  <c r="I637" i="1"/>
  <c r="J637" i="1"/>
  <c r="A641" i="1"/>
  <c r="C641" i="1"/>
  <c r="D641" i="1"/>
  <c r="E641" i="1"/>
  <c r="F641" i="1"/>
  <c r="G641" i="1"/>
  <c r="H641" i="1" s="1"/>
  <c r="I641" i="1"/>
  <c r="J641" i="1"/>
  <c r="A642" i="1"/>
  <c r="C642" i="1"/>
  <c r="D642" i="1"/>
  <c r="E642" i="1"/>
  <c r="F642" i="1"/>
  <c r="G642" i="1"/>
  <c r="H642" i="1" s="1"/>
  <c r="I642" i="1"/>
  <c r="J642" i="1"/>
  <c r="A643" i="1"/>
  <c r="C643" i="1"/>
  <c r="D643" i="1"/>
  <c r="E643" i="1"/>
  <c r="F643" i="1"/>
  <c r="G643" i="1"/>
  <c r="H643" i="1" s="1"/>
  <c r="I643" i="1"/>
  <c r="J643" i="1"/>
  <c r="A644" i="1"/>
  <c r="C644" i="1"/>
  <c r="D644" i="1"/>
  <c r="E644" i="1"/>
  <c r="F644" i="1"/>
  <c r="G644" i="1"/>
  <c r="H644" i="1" s="1"/>
  <c r="I644" i="1"/>
  <c r="J644" i="1"/>
  <c r="A645" i="1"/>
  <c r="C645" i="1"/>
  <c r="D645" i="1"/>
  <c r="E645" i="1"/>
  <c r="F645" i="1"/>
  <c r="G645" i="1"/>
  <c r="H645" i="1" s="1"/>
  <c r="I645" i="1"/>
  <c r="J645" i="1"/>
  <c r="A649" i="1"/>
  <c r="C649" i="1"/>
  <c r="D649" i="1"/>
  <c r="E649" i="1"/>
  <c r="F649" i="1"/>
  <c r="G649" i="1"/>
  <c r="H649" i="1" s="1"/>
  <c r="I649" i="1"/>
  <c r="J649" i="1"/>
  <c r="A650" i="1"/>
  <c r="C650" i="1"/>
  <c r="D650" i="1"/>
  <c r="E650" i="1"/>
  <c r="F650" i="1"/>
  <c r="G650" i="1"/>
  <c r="H650" i="1" s="1"/>
  <c r="I650" i="1"/>
  <c r="J650" i="1"/>
  <c r="A651" i="1"/>
  <c r="C651" i="1"/>
  <c r="D651" i="1"/>
  <c r="E651" i="1"/>
  <c r="F651" i="1"/>
  <c r="G651" i="1"/>
  <c r="H651" i="1" s="1"/>
  <c r="I651" i="1"/>
  <c r="J651" i="1"/>
  <c r="A655" i="1"/>
  <c r="C655" i="1"/>
  <c r="D655" i="1"/>
  <c r="E655" i="1"/>
  <c r="F655" i="1"/>
  <c r="G655" i="1"/>
  <c r="H655" i="1" s="1"/>
  <c r="I655" i="1"/>
  <c r="J655" i="1"/>
  <c r="A656" i="1"/>
  <c r="C656" i="1"/>
  <c r="D656" i="1"/>
  <c r="E656" i="1"/>
  <c r="F656" i="1"/>
  <c r="G656" i="1"/>
  <c r="H656" i="1" s="1"/>
  <c r="I656" i="1"/>
  <c r="J656" i="1"/>
  <c r="A657" i="1"/>
  <c r="C657" i="1"/>
  <c r="D657" i="1"/>
  <c r="E657" i="1"/>
  <c r="F657" i="1"/>
  <c r="G657" i="1"/>
  <c r="H657" i="1" s="1"/>
  <c r="I657" i="1"/>
  <c r="J657" i="1"/>
  <c r="A658" i="1"/>
  <c r="C658" i="1"/>
  <c r="D658" i="1"/>
  <c r="E658" i="1"/>
  <c r="F658" i="1"/>
  <c r="G658" i="1"/>
  <c r="H658" i="1" s="1"/>
  <c r="I658" i="1"/>
  <c r="J658" i="1"/>
  <c r="A659" i="1"/>
  <c r="C659" i="1"/>
  <c r="D659" i="1"/>
  <c r="E659" i="1"/>
  <c r="F659" i="1"/>
  <c r="G659" i="1"/>
  <c r="H659" i="1" s="1"/>
  <c r="I659" i="1"/>
  <c r="J659" i="1"/>
  <c r="A663" i="1"/>
  <c r="C663" i="1"/>
  <c r="D663" i="1"/>
  <c r="E663" i="1"/>
  <c r="F663" i="1"/>
  <c r="G663" i="1"/>
  <c r="H663" i="1" s="1"/>
  <c r="I663" i="1"/>
  <c r="J663" i="1"/>
  <c r="A664" i="1"/>
  <c r="C664" i="1"/>
  <c r="D664" i="1"/>
  <c r="E664" i="1"/>
  <c r="F664" i="1"/>
  <c r="G664" i="1"/>
  <c r="H664" i="1" s="1"/>
  <c r="I664" i="1"/>
  <c r="J664" i="1"/>
  <c r="A665" i="1"/>
  <c r="C665" i="1"/>
  <c r="D665" i="1"/>
  <c r="E665" i="1"/>
  <c r="F665" i="1"/>
  <c r="G665" i="1"/>
  <c r="H665" i="1" s="1"/>
  <c r="I665" i="1"/>
  <c r="J665" i="1"/>
  <c r="A669" i="1"/>
  <c r="C669" i="1"/>
  <c r="D669" i="1"/>
  <c r="E669" i="1"/>
  <c r="F669" i="1"/>
  <c r="G669" i="1"/>
  <c r="H669" i="1" s="1"/>
  <c r="I669" i="1"/>
  <c r="J669" i="1"/>
  <c r="A670" i="1"/>
  <c r="C670" i="1"/>
  <c r="D670" i="1"/>
  <c r="E670" i="1"/>
  <c r="F670" i="1"/>
  <c r="G670" i="1"/>
  <c r="H670" i="1" s="1"/>
  <c r="I670" i="1"/>
  <c r="J670" i="1"/>
  <c r="A671" i="1"/>
  <c r="C671" i="1"/>
  <c r="D671" i="1"/>
  <c r="E671" i="1"/>
  <c r="F671" i="1"/>
  <c r="G671" i="1"/>
  <c r="H671" i="1" s="1"/>
  <c r="I671" i="1"/>
  <c r="J671" i="1"/>
  <c r="A672" i="1"/>
  <c r="C672" i="1"/>
  <c r="D672" i="1"/>
  <c r="E672" i="1"/>
  <c r="G672" i="1"/>
  <c r="H672" i="1" s="1"/>
  <c r="I672" i="1"/>
  <c r="J672" i="1"/>
  <c r="A678" i="1"/>
  <c r="C678" i="1"/>
  <c r="D678" i="1"/>
  <c r="E678" i="1"/>
  <c r="F678" i="1"/>
  <c r="G678" i="1"/>
  <c r="H678" i="1" s="1"/>
  <c r="I678" i="1"/>
  <c r="J678" i="1"/>
  <c r="A679" i="1"/>
  <c r="C679" i="1"/>
  <c r="D679" i="1"/>
  <c r="E679" i="1"/>
  <c r="F679" i="1"/>
  <c r="G679" i="1"/>
  <c r="H679" i="1" s="1"/>
  <c r="I679" i="1"/>
  <c r="J679" i="1"/>
  <c r="A680" i="1"/>
  <c r="C680" i="1"/>
  <c r="D680" i="1"/>
  <c r="E680" i="1"/>
  <c r="F680" i="1"/>
  <c r="G680" i="1"/>
  <c r="H680" i="1" s="1"/>
  <c r="I680" i="1"/>
  <c r="J680" i="1"/>
  <c r="A681" i="1"/>
  <c r="C681" i="1"/>
  <c r="D681" i="1"/>
  <c r="E681" i="1"/>
  <c r="F681" i="1"/>
  <c r="G681" i="1"/>
  <c r="H681" i="1" s="1"/>
  <c r="I681" i="1"/>
  <c r="J681" i="1"/>
  <c r="A682" i="1"/>
  <c r="C682" i="1"/>
  <c r="D682" i="1"/>
  <c r="E682" i="1"/>
  <c r="F682" i="1"/>
  <c r="G682" i="1"/>
  <c r="H682" i="1" s="1"/>
  <c r="I682" i="1"/>
  <c r="J682" i="1"/>
  <c r="A683" i="1"/>
  <c r="C683" i="1"/>
  <c r="D683" i="1"/>
  <c r="E683" i="1"/>
  <c r="F683" i="1"/>
  <c r="G683" i="1"/>
  <c r="H683" i="1" s="1"/>
  <c r="I683" i="1"/>
  <c r="J683" i="1"/>
  <c r="A684" i="1"/>
  <c r="C684" i="1"/>
  <c r="D684" i="1"/>
  <c r="E684" i="1"/>
  <c r="F684" i="1"/>
  <c r="G684" i="1"/>
  <c r="H684" i="1" s="1"/>
  <c r="I684" i="1"/>
  <c r="J684" i="1"/>
  <c r="A688" i="1"/>
  <c r="C688" i="1"/>
  <c r="D688" i="1"/>
  <c r="E688" i="1"/>
  <c r="F688" i="1"/>
  <c r="G688" i="1"/>
  <c r="H688" i="1" s="1"/>
  <c r="I688" i="1"/>
  <c r="J688" i="1"/>
  <c r="A689" i="1"/>
  <c r="C689" i="1"/>
  <c r="D689" i="1"/>
  <c r="E689" i="1"/>
  <c r="F689" i="1"/>
  <c r="G689" i="1"/>
  <c r="H689" i="1" s="1"/>
  <c r="I689" i="1"/>
  <c r="J689" i="1"/>
  <c r="A690" i="1"/>
  <c r="C690" i="1"/>
  <c r="D690" i="1"/>
  <c r="E690" i="1"/>
  <c r="F690" i="1"/>
  <c r="G690" i="1"/>
  <c r="H690" i="1" s="1"/>
  <c r="I690" i="1"/>
  <c r="J690" i="1"/>
  <c r="A691" i="1"/>
  <c r="C691" i="1"/>
  <c r="D691" i="1"/>
  <c r="E691" i="1"/>
  <c r="F691" i="1"/>
  <c r="G691" i="1"/>
  <c r="H691" i="1" s="1"/>
  <c r="I691" i="1"/>
  <c r="J691" i="1"/>
  <c r="A692" i="1"/>
  <c r="C692" i="1"/>
  <c r="D692" i="1"/>
  <c r="E692" i="1"/>
  <c r="F692" i="1"/>
  <c r="G692" i="1"/>
  <c r="H692" i="1" s="1"/>
  <c r="I692" i="1"/>
  <c r="J692" i="1"/>
  <c r="A693" i="1"/>
  <c r="C693" i="1"/>
  <c r="D693" i="1"/>
  <c r="E693" i="1"/>
  <c r="F693" i="1"/>
  <c r="G693" i="1"/>
  <c r="H693" i="1" s="1"/>
  <c r="I693" i="1"/>
  <c r="J693" i="1"/>
  <c r="A694" i="1"/>
  <c r="C694" i="1"/>
  <c r="D694" i="1"/>
  <c r="E694" i="1"/>
  <c r="F694" i="1"/>
  <c r="G694" i="1"/>
  <c r="H694" i="1" s="1"/>
  <c r="I694" i="1"/>
  <c r="J694" i="1"/>
  <c r="A695" i="1"/>
  <c r="C695" i="1"/>
  <c r="D695" i="1"/>
  <c r="E695" i="1"/>
  <c r="F695" i="1"/>
  <c r="G695" i="1"/>
  <c r="H695" i="1" s="1"/>
  <c r="I695" i="1"/>
  <c r="J695" i="1"/>
  <c r="A700" i="1"/>
  <c r="C700" i="1"/>
  <c r="D700" i="1"/>
  <c r="E700" i="1"/>
  <c r="F700" i="1"/>
  <c r="G700" i="1"/>
  <c r="H700" i="1" s="1"/>
  <c r="I700" i="1"/>
  <c r="J700" i="1"/>
  <c r="A701" i="1"/>
  <c r="C701" i="1"/>
  <c r="D701" i="1"/>
  <c r="E701" i="1"/>
  <c r="F701" i="1"/>
  <c r="G701" i="1"/>
  <c r="H701" i="1" s="1"/>
  <c r="I701" i="1"/>
  <c r="J701" i="1"/>
  <c r="A702" i="1"/>
  <c r="C702" i="1"/>
  <c r="D702" i="1"/>
  <c r="E702" i="1"/>
  <c r="F702" i="1"/>
  <c r="G702" i="1"/>
  <c r="H702" i="1" s="1"/>
  <c r="I702" i="1"/>
  <c r="J702" i="1"/>
  <c r="A703" i="1"/>
  <c r="C703" i="1"/>
  <c r="D703" i="1"/>
  <c r="E703" i="1"/>
  <c r="F703" i="1"/>
  <c r="G703" i="1"/>
  <c r="H703" i="1" s="1"/>
  <c r="I703" i="1"/>
  <c r="J703" i="1"/>
  <c r="A704" i="1"/>
  <c r="C704" i="1"/>
  <c r="D704" i="1"/>
  <c r="E704" i="1"/>
  <c r="F704" i="1"/>
  <c r="G704" i="1"/>
  <c r="H704" i="1" s="1"/>
  <c r="I704" i="1"/>
  <c r="J704" i="1"/>
  <c r="A705" i="1"/>
  <c r="C705" i="1"/>
  <c r="D705" i="1"/>
  <c r="E705" i="1"/>
  <c r="F705" i="1"/>
  <c r="G705" i="1"/>
  <c r="H705" i="1" s="1"/>
  <c r="I705" i="1"/>
  <c r="J705" i="1"/>
  <c r="A706" i="1"/>
  <c r="C706" i="1"/>
  <c r="D706" i="1"/>
  <c r="E706" i="1"/>
  <c r="F706" i="1"/>
  <c r="G706" i="1"/>
  <c r="H706" i="1" s="1"/>
  <c r="I706" i="1"/>
  <c r="J706" i="1"/>
  <c r="A707" i="1"/>
  <c r="C707" i="1"/>
  <c r="D707" i="1"/>
  <c r="E707" i="1"/>
  <c r="F707" i="1"/>
  <c r="G707" i="1"/>
  <c r="H707" i="1" s="1"/>
  <c r="I707" i="1"/>
  <c r="J707" i="1"/>
  <c r="A708" i="1"/>
  <c r="C708" i="1"/>
  <c r="D708" i="1"/>
  <c r="E708" i="1"/>
  <c r="F708" i="1"/>
  <c r="G708" i="1"/>
  <c r="H708" i="1" s="1"/>
  <c r="I708" i="1"/>
  <c r="J708" i="1"/>
  <c r="A709" i="1"/>
  <c r="C709" i="1"/>
  <c r="D709" i="1"/>
  <c r="E709" i="1"/>
  <c r="F709" i="1"/>
  <c r="G709" i="1"/>
  <c r="H709" i="1" s="1"/>
  <c r="I709" i="1"/>
  <c r="J709" i="1"/>
  <c r="A710" i="1"/>
  <c r="C710" i="1"/>
  <c r="D710" i="1"/>
  <c r="E710" i="1"/>
  <c r="F710" i="1"/>
  <c r="G710" i="1"/>
  <c r="H710" i="1" s="1"/>
  <c r="I710" i="1"/>
  <c r="J710" i="1"/>
  <c r="A711" i="1"/>
  <c r="C711" i="1"/>
  <c r="D711" i="1"/>
  <c r="E711" i="1"/>
  <c r="F711" i="1"/>
  <c r="G711" i="1"/>
  <c r="H711" i="1" s="1"/>
  <c r="I711" i="1"/>
  <c r="J711" i="1"/>
  <c r="A715" i="1"/>
  <c r="C715" i="1"/>
  <c r="D715" i="1"/>
  <c r="E715" i="1"/>
  <c r="F715" i="1"/>
  <c r="G715" i="1"/>
  <c r="H715" i="1" s="1"/>
  <c r="I715" i="1"/>
  <c r="J715" i="1"/>
  <c r="A716" i="1"/>
  <c r="C716" i="1"/>
  <c r="D716" i="1"/>
  <c r="E716" i="1"/>
  <c r="F716" i="1"/>
  <c r="G716" i="1"/>
  <c r="H716" i="1" s="1"/>
  <c r="I716" i="1"/>
  <c r="J716" i="1"/>
  <c r="A717" i="1"/>
  <c r="C717" i="1"/>
  <c r="D717" i="1"/>
  <c r="E717" i="1"/>
  <c r="F717" i="1"/>
  <c r="G717" i="1"/>
  <c r="H717" i="1" s="1"/>
  <c r="I717" i="1"/>
  <c r="J717" i="1"/>
  <c r="A718" i="1"/>
  <c r="C718" i="1"/>
  <c r="D718" i="1"/>
  <c r="E718" i="1"/>
  <c r="F718" i="1"/>
  <c r="G718" i="1"/>
  <c r="H718" i="1" s="1"/>
  <c r="I718" i="1"/>
  <c r="J718" i="1"/>
  <c r="A719" i="1"/>
  <c r="C719" i="1"/>
  <c r="D719" i="1"/>
  <c r="E719" i="1"/>
  <c r="F719" i="1"/>
  <c r="G719" i="1"/>
  <c r="H719" i="1" s="1"/>
  <c r="I719" i="1"/>
  <c r="J719" i="1"/>
  <c r="A720" i="1"/>
  <c r="C720" i="1"/>
  <c r="D720" i="1"/>
  <c r="E720" i="1"/>
  <c r="F720" i="1"/>
  <c r="G720" i="1"/>
  <c r="H720" i="1" s="1"/>
  <c r="I720" i="1"/>
  <c r="J720" i="1"/>
  <c r="A721" i="1"/>
  <c r="C721" i="1"/>
  <c r="D721" i="1"/>
  <c r="E721" i="1"/>
  <c r="F721" i="1"/>
  <c r="G721" i="1"/>
  <c r="H721" i="1" s="1"/>
  <c r="I721" i="1"/>
  <c r="J721" i="1"/>
  <c r="A722" i="1"/>
  <c r="C722" i="1"/>
  <c r="D722" i="1"/>
  <c r="E722" i="1"/>
  <c r="F722" i="1"/>
  <c r="G722" i="1"/>
  <c r="H722" i="1" s="1"/>
  <c r="I722" i="1"/>
  <c r="J722" i="1"/>
  <c r="A723" i="1"/>
  <c r="C723" i="1"/>
  <c r="D723" i="1"/>
  <c r="E723" i="1"/>
  <c r="F723" i="1"/>
  <c r="G723" i="1"/>
  <c r="H723" i="1" s="1"/>
  <c r="I723" i="1"/>
  <c r="J723" i="1"/>
  <c r="A724" i="1"/>
  <c r="C724" i="1"/>
  <c r="D724" i="1"/>
  <c r="E724" i="1"/>
  <c r="F724" i="1"/>
  <c r="G724" i="1"/>
  <c r="H724" i="1" s="1"/>
  <c r="I724" i="1"/>
  <c r="J724" i="1"/>
  <c r="A725" i="1"/>
  <c r="C725" i="1"/>
  <c r="D725" i="1"/>
  <c r="E725" i="1"/>
  <c r="F725" i="1"/>
  <c r="G725" i="1"/>
  <c r="H725" i="1" s="1"/>
  <c r="I725" i="1"/>
  <c r="J725" i="1"/>
  <c r="A726" i="1"/>
  <c r="C726" i="1"/>
  <c r="D726" i="1"/>
  <c r="E726" i="1"/>
  <c r="F726" i="1"/>
  <c r="G726" i="1"/>
  <c r="H726" i="1" s="1"/>
  <c r="I726" i="1"/>
  <c r="J726" i="1"/>
  <c r="A727" i="1"/>
  <c r="C727" i="1"/>
  <c r="D727" i="1"/>
  <c r="E727" i="1"/>
  <c r="F727" i="1"/>
  <c r="G727" i="1"/>
  <c r="H727" i="1" s="1"/>
  <c r="I727" i="1"/>
  <c r="J727" i="1"/>
  <c r="A731" i="1"/>
  <c r="C731" i="1"/>
  <c r="D731" i="1"/>
  <c r="E731" i="1"/>
  <c r="F731" i="1"/>
  <c r="G731" i="1"/>
  <c r="H731" i="1" s="1"/>
  <c r="I731" i="1"/>
  <c r="J731" i="1"/>
  <c r="A732" i="1"/>
  <c r="C732" i="1"/>
  <c r="D732" i="1"/>
  <c r="E732" i="1"/>
  <c r="F732" i="1"/>
  <c r="G732" i="1"/>
  <c r="H732" i="1" s="1"/>
  <c r="I732" i="1"/>
  <c r="J732" i="1"/>
  <c r="A733" i="1"/>
  <c r="C733" i="1"/>
  <c r="D733" i="1"/>
  <c r="E733" i="1"/>
  <c r="F733" i="1"/>
  <c r="G733" i="1"/>
  <c r="H733" i="1" s="1"/>
  <c r="I733" i="1"/>
  <c r="J733" i="1"/>
  <c r="A734" i="1"/>
  <c r="D734" i="1"/>
  <c r="H734" i="1"/>
  <c r="I734" i="1"/>
  <c r="J734" i="1"/>
  <c r="A735" i="1"/>
  <c r="C735" i="1"/>
  <c r="D735" i="1"/>
  <c r="E735" i="1"/>
  <c r="F735" i="1"/>
  <c r="G735" i="1"/>
  <c r="H735" i="1" s="1"/>
  <c r="I735" i="1"/>
  <c r="J735" i="1"/>
  <c r="A739" i="1"/>
  <c r="C739" i="1"/>
  <c r="D739" i="1"/>
  <c r="E739" i="1"/>
  <c r="F739" i="1"/>
  <c r="G739" i="1"/>
  <c r="H739" i="1" s="1"/>
  <c r="I739" i="1"/>
  <c r="J739" i="1"/>
  <c r="A740" i="1"/>
  <c r="C740" i="1"/>
  <c r="D740" i="1"/>
  <c r="E740" i="1"/>
  <c r="F740" i="1"/>
  <c r="G740" i="1"/>
  <c r="H740" i="1" s="1"/>
  <c r="I740" i="1"/>
  <c r="J740" i="1"/>
  <c r="A741" i="1"/>
  <c r="C741" i="1"/>
  <c r="D741" i="1"/>
  <c r="E741" i="1"/>
  <c r="F741" i="1"/>
  <c r="G741" i="1"/>
  <c r="H741" i="1" s="1"/>
  <c r="I741" i="1"/>
  <c r="J741" i="1"/>
  <c r="A745" i="1"/>
  <c r="C745" i="1"/>
  <c r="D745" i="1"/>
  <c r="E745" i="1"/>
  <c r="F745" i="1"/>
  <c r="G745" i="1"/>
  <c r="H745" i="1" s="1"/>
  <c r="I745" i="1"/>
  <c r="J745" i="1"/>
  <c r="A746" i="1"/>
  <c r="C746" i="1"/>
  <c r="D746" i="1"/>
  <c r="E746" i="1"/>
  <c r="F746" i="1"/>
  <c r="G746" i="1"/>
  <c r="H746" i="1" s="1"/>
  <c r="I746" i="1"/>
  <c r="J746" i="1"/>
  <c r="C750" i="1"/>
  <c r="D750" i="1"/>
  <c r="E750" i="1"/>
  <c r="F750" i="1"/>
  <c r="G750" i="1"/>
  <c r="H750" i="1" s="1"/>
  <c r="I750" i="1"/>
  <c r="J750" i="1"/>
  <c r="C751" i="1"/>
  <c r="D751" i="1"/>
  <c r="E751" i="1"/>
  <c r="F751" i="1"/>
  <c r="G751" i="1"/>
  <c r="H751" i="1" s="1"/>
  <c r="I751" i="1"/>
  <c r="J751" i="1"/>
  <c r="C752" i="1"/>
  <c r="D752" i="1"/>
  <c r="E752" i="1"/>
  <c r="F752" i="1"/>
  <c r="G752" i="1"/>
  <c r="H752" i="1" s="1"/>
  <c r="I752" i="1"/>
  <c r="J752" i="1"/>
  <c r="C753" i="1"/>
  <c r="D753" i="1"/>
  <c r="E753" i="1"/>
  <c r="F753" i="1"/>
  <c r="G753" i="1"/>
  <c r="H753" i="1" s="1"/>
  <c r="I753" i="1"/>
  <c r="J753" i="1"/>
  <c r="C754" i="1"/>
  <c r="D754" i="1"/>
  <c r="E754" i="1"/>
  <c r="F754" i="1"/>
  <c r="G754" i="1"/>
  <c r="H754" i="1" s="1"/>
  <c r="I754" i="1"/>
  <c r="J754" i="1"/>
  <c r="C755" i="1"/>
  <c r="D755" i="1"/>
  <c r="E755" i="1"/>
  <c r="F755" i="1"/>
  <c r="G755" i="1"/>
  <c r="H755" i="1" s="1"/>
  <c r="I755" i="1"/>
  <c r="J755" i="1"/>
  <c r="A760" i="1"/>
  <c r="C760" i="1"/>
  <c r="D760" i="1"/>
  <c r="E760" i="1"/>
  <c r="F760" i="1"/>
  <c r="G760" i="1"/>
  <c r="H760" i="1" s="1"/>
  <c r="I760" i="1"/>
  <c r="J760" i="1"/>
  <c r="A761" i="1"/>
  <c r="C761" i="1"/>
  <c r="D761" i="1"/>
  <c r="E761" i="1"/>
  <c r="F761" i="1"/>
  <c r="G761" i="1"/>
  <c r="H761" i="1" s="1"/>
  <c r="I761" i="1"/>
  <c r="J761" i="1"/>
  <c r="A762" i="1"/>
  <c r="C762" i="1"/>
  <c r="D762" i="1"/>
  <c r="E762" i="1"/>
  <c r="F762" i="1"/>
  <c r="G762" i="1"/>
  <c r="H762" i="1" s="1"/>
  <c r="I762" i="1"/>
  <c r="J762" i="1"/>
  <c r="A763" i="1"/>
  <c r="C763" i="1"/>
  <c r="D763" i="1"/>
  <c r="E763" i="1"/>
  <c r="F763" i="1"/>
  <c r="G763" i="1"/>
  <c r="H763" i="1" s="1"/>
  <c r="I763" i="1"/>
  <c r="J763" i="1"/>
  <c r="A764" i="1"/>
  <c r="C764" i="1"/>
  <c r="D764" i="1"/>
  <c r="E764" i="1"/>
  <c r="F764" i="1"/>
  <c r="G764" i="1"/>
  <c r="H764" i="1" s="1"/>
  <c r="I764" i="1"/>
  <c r="J764" i="1"/>
  <c r="A765" i="1"/>
  <c r="C765" i="1"/>
  <c r="D765" i="1"/>
  <c r="E765" i="1"/>
  <c r="F765" i="1"/>
  <c r="G765" i="1"/>
  <c r="H765" i="1" s="1"/>
  <c r="I765" i="1"/>
  <c r="J765" i="1"/>
  <c r="A766" i="1"/>
  <c r="C766" i="1"/>
  <c r="D766" i="1"/>
  <c r="E766" i="1"/>
  <c r="F766" i="1"/>
  <c r="G766" i="1"/>
  <c r="H766" i="1" s="1"/>
  <c r="I766" i="1"/>
  <c r="J766" i="1"/>
  <c r="A767" i="1"/>
  <c r="C767" i="1"/>
  <c r="D767" i="1"/>
  <c r="E767" i="1"/>
  <c r="F767" i="1"/>
  <c r="G767" i="1"/>
  <c r="H767" i="1" s="1"/>
  <c r="I767" i="1"/>
  <c r="J767" i="1"/>
  <c r="A768" i="1"/>
  <c r="C768" i="1"/>
  <c r="D768" i="1"/>
  <c r="E768" i="1"/>
  <c r="F768" i="1"/>
  <c r="G768" i="1"/>
  <c r="H768" i="1" s="1"/>
  <c r="I768" i="1"/>
  <c r="J768" i="1"/>
  <c r="A769" i="1"/>
  <c r="C769" i="1"/>
  <c r="D769" i="1"/>
  <c r="E769" i="1"/>
  <c r="F769" i="1"/>
  <c r="G769" i="1"/>
  <c r="H769" i="1" s="1"/>
  <c r="I769" i="1"/>
  <c r="J769" i="1"/>
  <c r="A770" i="1"/>
  <c r="C770" i="1"/>
  <c r="D770" i="1"/>
  <c r="E770" i="1"/>
  <c r="F770" i="1"/>
  <c r="G770" i="1"/>
  <c r="H770" i="1" s="1"/>
  <c r="I770" i="1"/>
  <c r="J770" i="1"/>
  <c r="A771" i="1"/>
  <c r="C771" i="1"/>
  <c r="D771" i="1"/>
  <c r="E771" i="1"/>
  <c r="F771" i="1"/>
  <c r="G771" i="1"/>
  <c r="H771" i="1" s="1"/>
  <c r="I771" i="1"/>
  <c r="J771" i="1"/>
  <c r="A772" i="1"/>
  <c r="C772" i="1"/>
  <c r="D772" i="1"/>
  <c r="E772" i="1"/>
  <c r="F772" i="1"/>
  <c r="G772" i="1"/>
  <c r="H772" i="1" s="1"/>
  <c r="I772" i="1"/>
  <c r="J772" i="1"/>
  <c r="A773" i="1"/>
  <c r="C773" i="1"/>
  <c r="D773" i="1"/>
  <c r="E773" i="1"/>
  <c r="F773" i="1"/>
  <c r="G773" i="1"/>
  <c r="H773" i="1" s="1"/>
  <c r="I773" i="1"/>
  <c r="J773" i="1"/>
  <c r="A774" i="1"/>
  <c r="C774" i="1"/>
  <c r="D774" i="1"/>
  <c r="E774" i="1"/>
  <c r="F774" i="1"/>
  <c r="G774" i="1"/>
  <c r="H774" i="1" s="1"/>
  <c r="I774" i="1"/>
  <c r="J774" i="1"/>
  <c r="A778" i="1"/>
  <c r="C778" i="1"/>
  <c r="D778" i="1"/>
  <c r="E778" i="1"/>
  <c r="F778" i="1"/>
  <c r="G778" i="1"/>
  <c r="H778" i="1" s="1"/>
  <c r="I778" i="1"/>
  <c r="J778" i="1"/>
  <c r="A779" i="1"/>
  <c r="C779" i="1"/>
  <c r="D779" i="1"/>
  <c r="E779" i="1"/>
  <c r="F779" i="1"/>
  <c r="G779" i="1"/>
  <c r="H779" i="1" s="1"/>
  <c r="I779" i="1"/>
  <c r="J779" i="1"/>
  <c r="A780" i="1"/>
  <c r="C780" i="1"/>
  <c r="D780" i="1"/>
  <c r="E780" i="1"/>
  <c r="F780" i="1"/>
  <c r="G780" i="1"/>
  <c r="H780" i="1" s="1"/>
  <c r="I780" i="1"/>
  <c r="J780" i="1"/>
  <c r="A781" i="1"/>
  <c r="C781" i="1"/>
  <c r="D781" i="1"/>
  <c r="E781" i="1"/>
  <c r="F781" i="1"/>
  <c r="G781" i="1"/>
  <c r="H781" i="1" s="1"/>
  <c r="I781" i="1"/>
  <c r="J781" i="1"/>
  <c r="A785" i="1"/>
  <c r="D785" i="1"/>
  <c r="H785" i="1"/>
  <c r="I785" i="1"/>
  <c r="J785" i="1"/>
  <c r="A786" i="1"/>
  <c r="C786" i="1"/>
  <c r="D786" i="1"/>
  <c r="E786" i="1"/>
  <c r="F786" i="1"/>
  <c r="G786" i="1"/>
  <c r="H786" i="1" s="1"/>
  <c r="I786" i="1"/>
  <c r="J786" i="1"/>
  <c r="A787" i="1"/>
  <c r="C787" i="1"/>
  <c r="D787" i="1"/>
  <c r="E787" i="1"/>
  <c r="F787" i="1"/>
  <c r="G787" i="1"/>
  <c r="H787" i="1" s="1"/>
  <c r="I787" i="1"/>
  <c r="J787" i="1"/>
  <c r="A788" i="1"/>
  <c r="C788" i="1"/>
  <c r="D788" i="1"/>
  <c r="E788" i="1"/>
  <c r="F788" i="1"/>
  <c r="G788" i="1"/>
  <c r="H788" i="1" s="1"/>
  <c r="I788" i="1"/>
  <c r="J788" i="1"/>
  <c r="A789" i="1"/>
  <c r="C789" i="1"/>
  <c r="D789" i="1"/>
  <c r="E789" i="1"/>
  <c r="F789" i="1"/>
  <c r="G789" i="1"/>
  <c r="H789" i="1" s="1"/>
  <c r="I789" i="1"/>
  <c r="J789" i="1"/>
  <c r="A790" i="1"/>
  <c r="C790" i="1"/>
  <c r="D790" i="1"/>
  <c r="E790" i="1"/>
  <c r="F790" i="1"/>
  <c r="G790" i="1"/>
  <c r="H790" i="1" s="1"/>
  <c r="I790" i="1"/>
  <c r="J790" i="1"/>
  <c r="A791" i="1"/>
  <c r="C791" i="1"/>
  <c r="D791" i="1"/>
  <c r="E791" i="1"/>
  <c r="F791" i="1"/>
  <c r="G791" i="1"/>
  <c r="H791" i="1" s="1"/>
  <c r="I791" i="1"/>
  <c r="J791" i="1"/>
  <c r="A795" i="1"/>
  <c r="C795" i="1"/>
  <c r="D795" i="1"/>
  <c r="E795" i="1"/>
  <c r="F795" i="1"/>
  <c r="G795" i="1"/>
  <c r="H795" i="1" s="1"/>
  <c r="I795" i="1"/>
  <c r="J795" i="1"/>
  <c r="A796" i="1"/>
  <c r="C796" i="1"/>
  <c r="D796" i="1"/>
  <c r="E796" i="1"/>
  <c r="F796" i="1"/>
  <c r="G796" i="1"/>
  <c r="H796" i="1" s="1"/>
  <c r="I796" i="1"/>
  <c r="J796" i="1"/>
  <c r="A797" i="1"/>
  <c r="C797" i="1"/>
  <c r="D797" i="1"/>
  <c r="E797" i="1"/>
  <c r="F797" i="1"/>
  <c r="G797" i="1"/>
  <c r="H797" i="1" s="1"/>
  <c r="I797" i="1"/>
  <c r="J797" i="1"/>
  <c r="A798" i="1"/>
  <c r="C798" i="1"/>
  <c r="D798" i="1"/>
  <c r="E798" i="1"/>
  <c r="F798" i="1"/>
  <c r="G798" i="1"/>
  <c r="H798" i="1" s="1"/>
  <c r="I798" i="1"/>
  <c r="J798" i="1"/>
  <c r="A799" i="1"/>
  <c r="C799" i="1"/>
  <c r="D799" i="1"/>
  <c r="E799" i="1"/>
  <c r="F799" i="1"/>
  <c r="G799" i="1"/>
  <c r="H799" i="1" s="1"/>
  <c r="I799" i="1"/>
  <c r="J799" i="1"/>
  <c r="A800" i="1"/>
  <c r="C800" i="1"/>
  <c r="D800" i="1"/>
  <c r="E800" i="1"/>
  <c r="F800" i="1"/>
  <c r="G800" i="1"/>
  <c r="H800" i="1" s="1"/>
  <c r="I800" i="1"/>
  <c r="J800" i="1"/>
  <c r="A801" i="1"/>
  <c r="C801" i="1"/>
  <c r="D801" i="1"/>
  <c r="E801" i="1"/>
  <c r="F801" i="1"/>
  <c r="G801" i="1"/>
  <c r="H801" i="1" s="1"/>
  <c r="I801" i="1"/>
  <c r="J801" i="1"/>
  <c r="A802" i="1"/>
  <c r="C802" i="1"/>
  <c r="D802" i="1"/>
  <c r="E802" i="1"/>
  <c r="F802" i="1"/>
  <c r="G802" i="1"/>
  <c r="H802" i="1" s="1"/>
  <c r="I802" i="1"/>
  <c r="J802" i="1"/>
  <c r="A803" i="1"/>
  <c r="C803" i="1"/>
  <c r="D803" i="1"/>
  <c r="E803" i="1"/>
  <c r="F803" i="1"/>
  <c r="G803" i="1"/>
  <c r="H803" i="1" s="1"/>
  <c r="I803" i="1"/>
  <c r="J803" i="1"/>
  <c r="A804" i="1"/>
  <c r="C804" i="1"/>
  <c r="D804" i="1"/>
  <c r="E804" i="1"/>
  <c r="F804" i="1"/>
  <c r="G804" i="1"/>
  <c r="H804" i="1" s="1"/>
  <c r="I804" i="1"/>
  <c r="J804" i="1"/>
  <c r="A808" i="1"/>
  <c r="C808" i="1"/>
  <c r="D808" i="1"/>
  <c r="E808" i="1"/>
  <c r="F808" i="1"/>
  <c r="G808" i="1"/>
  <c r="H808" i="1" s="1"/>
  <c r="I808" i="1"/>
  <c r="J808" i="1"/>
  <c r="A809" i="1"/>
  <c r="D809" i="1"/>
  <c r="H809" i="1"/>
  <c r="I809" i="1"/>
  <c r="J809" i="1"/>
  <c r="A810" i="1"/>
  <c r="C810" i="1"/>
  <c r="D810" i="1"/>
  <c r="E810" i="1"/>
  <c r="F810" i="1"/>
  <c r="G810" i="1"/>
  <c r="H810" i="1" s="1"/>
  <c r="I810" i="1"/>
  <c r="J810" i="1"/>
  <c r="H811" i="1"/>
  <c r="I811" i="1"/>
  <c r="J811" i="1"/>
  <c r="H812" i="1"/>
  <c r="I812" i="1"/>
  <c r="J812" i="1"/>
  <c r="H813" i="1"/>
  <c r="I813" i="1"/>
  <c r="J813" i="1"/>
  <c r="A814" i="1"/>
  <c r="C814" i="1"/>
  <c r="D814" i="1"/>
  <c r="E814" i="1"/>
  <c r="F814" i="1"/>
  <c r="G814" i="1"/>
  <c r="H814" i="1" s="1"/>
  <c r="I814" i="1"/>
  <c r="J814" i="1"/>
  <c r="A815" i="1"/>
  <c r="C815" i="1"/>
  <c r="D815" i="1"/>
  <c r="E815" i="1"/>
  <c r="F815" i="1"/>
  <c r="G815" i="1"/>
  <c r="H815" i="1" s="1"/>
  <c r="I815" i="1"/>
  <c r="J815" i="1"/>
  <c r="A816" i="1"/>
  <c r="C816" i="1"/>
  <c r="D816" i="1"/>
  <c r="E816" i="1"/>
  <c r="F816" i="1"/>
  <c r="G816" i="1"/>
  <c r="H816" i="1" s="1"/>
  <c r="I816" i="1"/>
  <c r="J816" i="1"/>
  <c r="A817" i="1"/>
  <c r="C817" i="1"/>
  <c r="D817" i="1"/>
  <c r="E817" i="1"/>
  <c r="F817" i="1"/>
  <c r="G817" i="1"/>
  <c r="H817" i="1" s="1"/>
  <c r="I817" i="1"/>
  <c r="J817" i="1"/>
  <c r="A818" i="1"/>
  <c r="C818" i="1"/>
  <c r="D818" i="1"/>
  <c r="E818" i="1"/>
  <c r="F818" i="1"/>
  <c r="G818" i="1"/>
  <c r="H818" i="1" s="1"/>
  <c r="I818" i="1"/>
  <c r="J818" i="1"/>
  <c r="A819" i="1"/>
  <c r="C819" i="1"/>
  <c r="D819" i="1"/>
  <c r="E819" i="1"/>
  <c r="F819" i="1"/>
  <c r="G819" i="1"/>
  <c r="H819" i="1" s="1"/>
  <c r="I819" i="1"/>
  <c r="J819" i="1"/>
  <c r="A820" i="1"/>
  <c r="C820" i="1"/>
  <c r="D820" i="1"/>
  <c r="E820" i="1"/>
  <c r="F820" i="1"/>
  <c r="G820" i="1"/>
  <c r="H820" i="1" s="1"/>
  <c r="I820" i="1"/>
  <c r="J820" i="1"/>
  <c r="A821" i="1"/>
  <c r="C821" i="1"/>
  <c r="D821" i="1"/>
  <c r="E821" i="1"/>
  <c r="F821" i="1"/>
  <c r="G821" i="1"/>
  <c r="H821" i="1" s="1"/>
  <c r="I821" i="1"/>
  <c r="J821" i="1"/>
  <c r="A822" i="1"/>
  <c r="C822" i="1"/>
  <c r="D822" i="1"/>
  <c r="E822" i="1"/>
  <c r="F822" i="1"/>
  <c r="G822" i="1"/>
  <c r="H822" i="1" s="1"/>
  <c r="I822" i="1"/>
  <c r="J822" i="1"/>
  <c r="A823" i="1"/>
  <c r="C823" i="1"/>
  <c r="D823" i="1"/>
  <c r="E823" i="1"/>
  <c r="F823" i="1"/>
  <c r="G823" i="1"/>
  <c r="H823" i="1" s="1"/>
  <c r="I823" i="1"/>
  <c r="J823" i="1"/>
  <c r="A824" i="1"/>
  <c r="C824" i="1"/>
  <c r="D824" i="1"/>
  <c r="E824" i="1"/>
  <c r="F824" i="1"/>
  <c r="G824" i="1"/>
  <c r="H824" i="1" s="1"/>
  <c r="I824" i="1"/>
  <c r="J824" i="1"/>
  <c r="A825" i="1"/>
  <c r="C825" i="1"/>
  <c r="D825" i="1"/>
  <c r="E825" i="1"/>
  <c r="F825" i="1"/>
  <c r="G825" i="1"/>
  <c r="H825" i="1" s="1"/>
  <c r="I825" i="1"/>
  <c r="J825" i="1"/>
  <c r="A826" i="1"/>
  <c r="C826" i="1"/>
  <c r="D826" i="1"/>
  <c r="E826" i="1"/>
  <c r="F826" i="1"/>
  <c r="G826" i="1"/>
  <c r="H826" i="1" s="1"/>
  <c r="I826" i="1"/>
  <c r="J826" i="1"/>
  <c r="A827" i="1"/>
  <c r="C827" i="1"/>
  <c r="D827" i="1"/>
  <c r="E827" i="1"/>
  <c r="F827" i="1"/>
  <c r="G827" i="1"/>
  <c r="H827" i="1" s="1"/>
  <c r="I827" i="1"/>
  <c r="J827" i="1"/>
  <c r="A828" i="1"/>
  <c r="C828" i="1"/>
  <c r="D828" i="1"/>
  <c r="E828" i="1"/>
  <c r="F828" i="1"/>
  <c r="G828" i="1"/>
  <c r="H828" i="1" s="1"/>
  <c r="I828" i="1"/>
  <c r="J828" i="1"/>
  <c r="A829" i="1"/>
  <c r="C829" i="1"/>
  <c r="D829" i="1"/>
  <c r="E829" i="1"/>
  <c r="F829" i="1"/>
  <c r="G829" i="1"/>
  <c r="H829" i="1" s="1"/>
  <c r="I829" i="1"/>
  <c r="J829" i="1"/>
  <c r="A830" i="1"/>
  <c r="C830" i="1"/>
  <c r="D830" i="1"/>
  <c r="E830" i="1"/>
  <c r="F830" i="1"/>
  <c r="G830" i="1"/>
  <c r="H830" i="1" s="1"/>
  <c r="I830" i="1"/>
  <c r="J830" i="1"/>
  <c r="A831" i="1"/>
  <c r="C831" i="1"/>
  <c r="D831" i="1"/>
  <c r="E831" i="1"/>
  <c r="F831" i="1"/>
  <c r="G831" i="1"/>
  <c r="H831" i="1" s="1"/>
  <c r="I831" i="1"/>
  <c r="J831" i="1"/>
  <c r="A832" i="1"/>
  <c r="C832" i="1"/>
  <c r="D832" i="1"/>
  <c r="E832" i="1"/>
  <c r="F832" i="1"/>
  <c r="G832" i="1"/>
  <c r="H832" i="1" s="1"/>
  <c r="I832" i="1"/>
  <c r="J832" i="1"/>
  <c r="A833" i="1"/>
  <c r="C833" i="1"/>
  <c r="D833" i="1"/>
  <c r="E833" i="1"/>
  <c r="F833" i="1"/>
  <c r="G833" i="1"/>
  <c r="H833" i="1" s="1"/>
  <c r="I833" i="1"/>
  <c r="J833" i="1"/>
  <c r="A834" i="1"/>
  <c r="C834" i="1"/>
  <c r="D834" i="1"/>
  <c r="E834" i="1"/>
  <c r="F834" i="1"/>
  <c r="G834" i="1"/>
  <c r="H834" i="1" s="1"/>
  <c r="I834" i="1"/>
  <c r="J834" i="1"/>
  <c r="A835" i="1"/>
  <c r="C835" i="1"/>
  <c r="D835" i="1"/>
  <c r="E835" i="1"/>
  <c r="F835" i="1"/>
  <c r="G835" i="1"/>
  <c r="H835" i="1" s="1"/>
  <c r="I835" i="1"/>
  <c r="J835" i="1"/>
  <c r="A836" i="1"/>
  <c r="C836" i="1"/>
  <c r="D836" i="1"/>
  <c r="E836" i="1"/>
  <c r="F836" i="1"/>
  <c r="G836" i="1"/>
  <c r="H836" i="1" s="1"/>
  <c r="I836" i="1"/>
  <c r="J836" i="1"/>
  <c r="A837" i="1"/>
  <c r="C837" i="1"/>
  <c r="D837" i="1"/>
  <c r="E837" i="1"/>
  <c r="F837" i="1"/>
  <c r="G837" i="1"/>
  <c r="H837" i="1" s="1"/>
  <c r="I837" i="1"/>
  <c r="J837" i="1"/>
  <c r="A838" i="1"/>
  <c r="C838" i="1"/>
  <c r="D838" i="1"/>
  <c r="E838" i="1"/>
  <c r="F838" i="1"/>
  <c r="G838" i="1"/>
  <c r="H838" i="1" s="1"/>
  <c r="I838" i="1"/>
  <c r="J838" i="1"/>
  <c r="A839" i="1"/>
  <c r="C839" i="1"/>
  <c r="D839" i="1"/>
  <c r="E839" i="1"/>
  <c r="F839" i="1"/>
  <c r="G839" i="1"/>
  <c r="H839" i="1" s="1"/>
  <c r="I839" i="1"/>
  <c r="J839" i="1"/>
  <c r="A843" i="1"/>
  <c r="C843" i="1"/>
  <c r="D843" i="1"/>
  <c r="E843" i="1"/>
  <c r="F843" i="1"/>
  <c r="G843" i="1"/>
  <c r="H843" i="1" s="1"/>
  <c r="I843" i="1"/>
  <c r="J843" i="1"/>
  <c r="A844" i="1"/>
  <c r="C844" i="1"/>
  <c r="D844" i="1"/>
  <c r="E844" i="1"/>
  <c r="F844" i="1"/>
  <c r="G844" i="1"/>
  <c r="H844" i="1" s="1"/>
  <c r="I844" i="1"/>
  <c r="J844" i="1"/>
  <c r="A845" i="1"/>
  <c r="C845" i="1"/>
  <c r="D845" i="1"/>
  <c r="E845" i="1"/>
  <c r="F845" i="1"/>
  <c r="G845" i="1"/>
  <c r="H845" i="1" s="1"/>
  <c r="I845" i="1"/>
  <c r="J845" i="1"/>
  <c r="A849" i="1"/>
  <c r="C849" i="1"/>
  <c r="D849" i="1"/>
  <c r="E849" i="1"/>
  <c r="F849" i="1"/>
  <c r="G849" i="1"/>
  <c r="H849" i="1" s="1"/>
  <c r="I849" i="1"/>
  <c r="J849" i="1"/>
  <c r="A850" i="1"/>
  <c r="C850" i="1"/>
  <c r="D850" i="1"/>
  <c r="E850" i="1"/>
  <c r="F850" i="1"/>
  <c r="G850" i="1"/>
  <c r="H850" i="1" s="1"/>
  <c r="I850" i="1"/>
  <c r="J850" i="1"/>
  <c r="A851" i="1"/>
  <c r="C851" i="1"/>
  <c r="D851" i="1"/>
  <c r="E851" i="1"/>
  <c r="F851" i="1"/>
  <c r="G851" i="1"/>
  <c r="H851" i="1" s="1"/>
  <c r="I851" i="1"/>
  <c r="J851" i="1"/>
  <c r="A852" i="1"/>
  <c r="C852" i="1"/>
  <c r="D852" i="1"/>
  <c r="E852" i="1"/>
  <c r="F852" i="1"/>
  <c r="G852" i="1"/>
  <c r="H852" i="1" s="1"/>
  <c r="I852" i="1"/>
  <c r="J852" i="1"/>
  <c r="A853" i="1"/>
  <c r="C853" i="1"/>
  <c r="D853" i="1"/>
  <c r="E853" i="1"/>
  <c r="F853" i="1"/>
  <c r="G853" i="1"/>
  <c r="H853" i="1" s="1"/>
  <c r="I853" i="1"/>
  <c r="J853" i="1"/>
  <c r="A854" i="1"/>
  <c r="C854" i="1"/>
  <c r="D854" i="1"/>
  <c r="E854" i="1"/>
  <c r="F854" i="1"/>
  <c r="G854" i="1"/>
  <c r="H854" i="1" s="1"/>
  <c r="I854" i="1"/>
  <c r="J854" i="1"/>
  <c r="A855" i="1"/>
  <c r="C855" i="1"/>
  <c r="D855" i="1"/>
  <c r="E855" i="1"/>
  <c r="F855" i="1"/>
  <c r="G855" i="1"/>
  <c r="H855" i="1" s="1"/>
  <c r="I855" i="1"/>
  <c r="J855" i="1"/>
  <c r="A859" i="1"/>
  <c r="C859" i="1"/>
  <c r="D859" i="1"/>
  <c r="E859" i="1"/>
  <c r="F859" i="1"/>
  <c r="G859" i="1"/>
  <c r="H859" i="1" s="1"/>
  <c r="I859" i="1"/>
  <c r="J859" i="1"/>
  <c r="A860" i="1"/>
  <c r="C860" i="1"/>
  <c r="D860" i="1"/>
  <c r="E860" i="1"/>
  <c r="F860" i="1"/>
  <c r="G860" i="1"/>
  <c r="H860" i="1" s="1"/>
  <c r="I860" i="1"/>
  <c r="J860" i="1"/>
  <c r="A861" i="1"/>
  <c r="C861" i="1"/>
  <c r="D861" i="1"/>
  <c r="E861" i="1"/>
  <c r="F861" i="1"/>
  <c r="G861" i="1"/>
  <c r="H861" i="1" s="1"/>
  <c r="I861" i="1"/>
  <c r="J861" i="1"/>
  <c r="A862" i="1"/>
  <c r="C862" i="1"/>
  <c r="D862" i="1"/>
  <c r="E862" i="1"/>
  <c r="F862" i="1"/>
  <c r="G862" i="1"/>
  <c r="H862" i="1" s="1"/>
  <c r="I862" i="1"/>
  <c r="J862" i="1"/>
  <c r="A863" i="1"/>
  <c r="C863" i="1"/>
  <c r="D863" i="1"/>
  <c r="E863" i="1"/>
  <c r="F863" i="1"/>
  <c r="G863" i="1"/>
  <c r="H863" i="1" s="1"/>
  <c r="I863" i="1"/>
  <c r="J863" i="1"/>
  <c r="A864" i="1"/>
  <c r="C864" i="1"/>
  <c r="D864" i="1"/>
  <c r="E864" i="1"/>
  <c r="F864" i="1"/>
  <c r="G864" i="1"/>
  <c r="H864" i="1" s="1"/>
  <c r="I864" i="1"/>
  <c r="J864" i="1"/>
  <c r="A865" i="1"/>
  <c r="C865" i="1"/>
  <c r="D865" i="1"/>
  <c r="E865" i="1"/>
  <c r="F865" i="1"/>
  <c r="G865" i="1"/>
  <c r="H865" i="1" s="1"/>
  <c r="I865" i="1"/>
  <c r="J865" i="1"/>
  <c r="A866" i="1"/>
  <c r="C866" i="1"/>
  <c r="D866" i="1"/>
  <c r="E866" i="1"/>
  <c r="F866" i="1"/>
  <c r="G866" i="1"/>
  <c r="H866" i="1" s="1"/>
  <c r="I866" i="1"/>
  <c r="J866" i="1"/>
  <c r="A867" i="1"/>
  <c r="C867" i="1"/>
  <c r="D867" i="1"/>
  <c r="E867" i="1"/>
  <c r="F867" i="1"/>
  <c r="G867" i="1"/>
  <c r="H867" i="1" s="1"/>
  <c r="I867" i="1"/>
  <c r="J867" i="1"/>
  <c r="A868" i="1"/>
  <c r="C868" i="1"/>
  <c r="D868" i="1"/>
  <c r="E868" i="1"/>
  <c r="F868" i="1"/>
  <c r="G868" i="1"/>
  <c r="H868" i="1" s="1"/>
  <c r="I868" i="1"/>
  <c r="J868" i="1"/>
  <c r="A869" i="1"/>
  <c r="C869" i="1"/>
  <c r="D869" i="1"/>
  <c r="E869" i="1"/>
  <c r="F869" i="1"/>
  <c r="G869" i="1"/>
  <c r="H869" i="1" s="1"/>
  <c r="I869" i="1"/>
  <c r="J869" i="1"/>
  <c r="A870" i="1"/>
  <c r="C870" i="1"/>
  <c r="D870" i="1"/>
  <c r="E870" i="1"/>
  <c r="F870" i="1"/>
  <c r="G870" i="1"/>
  <c r="H870" i="1" s="1"/>
  <c r="I870" i="1"/>
  <c r="J870" i="1"/>
  <c r="A874" i="1"/>
  <c r="C874" i="1"/>
  <c r="D874" i="1"/>
  <c r="E874" i="1"/>
  <c r="F874" i="1"/>
  <c r="G874" i="1"/>
  <c r="H874" i="1" s="1"/>
  <c r="I874" i="1"/>
  <c r="J874" i="1"/>
  <c r="A875" i="1"/>
  <c r="C875" i="1"/>
  <c r="D875" i="1"/>
  <c r="E875" i="1"/>
  <c r="F875" i="1"/>
  <c r="G875" i="1"/>
  <c r="H875" i="1" s="1"/>
  <c r="I875" i="1"/>
  <c r="J875" i="1"/>
  <c r="A876" i="1"/>
  <c r="C876" i="1"/>
  <c r="D876" i="1"/>
  <c r="E876" i="1"/>
  <c r="F876" i="1"/>
  <c r="G876" i="1"/>
  <c r="H876" i="1" s="1"/>
  <c r="I876" i="1"/>
  <c r="J876" i="1"/>
  <c r="A877" i="1"/>
  <c r="C877" i="1"/>
  <c r="D877" i="1"/>
  <c r="E877" i="1"/>
  <c r="F877" i="1"/>
  <c r="G877" i="1"/>
  <c r="H877" i="1" s="1"/>
  <c r="I877" i="1"/>
  <c r="J877" i="1"/>
  <c r="A878" i="1"/>
  <c r="C878" i="1"/>
  <c r="D878" i="1"/>
  <c r="E878" i="1"/>
  <c r="F878" i="1"/>
  <c r="G878" i="1"/>
  <c r="H878" i="1" s="1"/>
  <c r="I878" i="1"/>
  <c r="J878" i="1"/>
  <c r="A879" i="1"/>
  <c r="C879" i="1"/>
  <c r="D879" i="1"/>
  <c r="E879" i="1"/>
  <c r="F879" i="1"/>
  <c r="G879" i="1"/>
  <c r="H879" i="1" s="1"/>
  <c r="I879" i="1"/>
  <c r="J879" i="1"/>
  <c r="A880" i="1"/>
  <c r="C880" i="1"/>
  <c r="D880" i="1"/>
  <c r="E880" i="1"/>
  <c r="F880" i="1"/>
  <c r="G880" i="1"/>
  <c r="H880" i="1" s="1"/>
  <c r="I880" i="1"/>
  <c r="J880" i="1"/>
  <c r="A881" i="1"/>
  <c r="C881" i="1"/>
  <c r="D881" i="1"/>
  <c r="E881" i="1"/>
  <c r="F881" i="1"/>
  <c r="G881" i="1"/>
  <c r="H881" i="1" s="1"/>
  <c r="I881" i="1"/>
  <c r="J881" i="1"/>
  <c r="A882" i="1"/>
  <c r="C882" i="1"/>
  <c r="D882" i="1"/>
  <c r="E882" i="1"/>
  <c r="F882" i="1"/>
  <c r="G882" i="1"/>
  <c r="H882" i="1" s="1"/>
  <c r="I882" i="1"/>
  <c r="J882" i="1"/>
  <c r="A883" i="1"/>
  <c r="C883" i="1"/>
  <c r="D883" i="1"/>
  <c r="E883" i="1"/>
  <c r="F883" i="1"/>
  <c r="G883" i="1"/>
  <c r="H883" i="1" s="1"/>
  <c r="I883" i="1"/>
  <c r="J883" i="1"/>
  <c r="A884" i="1"/>
  <c r="C884" i="1"/>
  <c r="D884" i="1"/>
  <c r="E884" i="1"/>
  <c r="F884" i="1"/>
  <c r="G884" i="1"/>
  <c r="H884" i="1" s="1"/>
  <c r="I884" i="1"/>
  <c r="J884" i="1"/>
  <c r="A885" i="1"/>
  <c r="C885" i="1"/>
  <c r="D885" i="1"/>
  <c r="E885" i="1"/>
  <c r="F885" i="1"/>
  <c r="G885" i="1"/>
  <c r="H885" i="1" s="1"/>
  <c r="I885" i="1"/>
  <c r="J885" i="1"/>
  <c r="A886" i="1"/>
  <c r="C886" i="1"/>
  <c r="D886" i="1"/>
  <c r="E886" i="1"/>
  <c r="F886" i="1"/>
  <c r="G886" i="1"/>
  <c r="H886" i="1" s="1"/>
  <c r="I886" i="1"/>
  <c r="J886" i="1"/>
  <c r="A887" i="1"/>
  <c r="C887" i="1"/>
  <c r="D887" i="1"/>
  <c r="E887" i="1"/>
  <c r="F887" i="1"/>
  <c r="G887" i="1"/>
  <c r="H887" i="1" s="1"/>
  <c r="I887" i="1"/>
  <c r="J887" i="1"/>
  <c r="A888" i="1"/>
  <c r="C888" i="1"/>
  <c r="D888" i="1"/>
  <c r="E888" i="1"/>
  <c r="F888" i="1"/>
  <c r="G888" i="1"/>
  <c r="H888" i="1" s="1"/>
  <c r="I888" i="1"/>
  <c r="J888" i="1"/>
  <c r="A889" i="1"/>
  <c r="C889" i="1"/>
  <c r="D889" i="1"/>
  <c r="E889" i="1"/>
  <c r="F889" i="1"/>
  <c r="G889" i="1"/>
  <c r="H889" i="1" s="1"/>
  <c r="I889" i="1"/>
  <c r="J889" i="1"/>
  <c r="A890" i="1"/>
  <c r="C890" i="1"/>
  <c r="D890" i="1"/>
  <c r="E890" i="1"/>
  <c r="F890" i="1"/>
  <c r="G890" i="1"/>
  <c r="H890" i="1" s="1"/>
  <c r="I890" i="1"/>
  <c r="J890" i="1"/>
  <c r="A891" i="1"/>
  <c r="C891" i="1"/>
  <c r="D891" i="1"/>
  <c r="E891" i="1"/>
  <c r="F891" i="1"/>
  <c r="G891" i="1"/>
  <c r="H891" i="1" s="1"/>
  <c r="I891" i="1"/>
  <c r="J891" i="1"/>
  <c r="A892" i="1"/>
  <c r="C892" i="1"/>
  <c r="D892" i="1"/>
  <c r="E892" i="1"/>
  <c r="F892" i="1"/>
  <c r="G892" i="1"/>
  <c r="H892" i="1" s="1"/>
  <c r="I892" i="1"/>
  <c r="J892" i="1"/>
  <c r="A893" i="1"/>
  <c r="C893" i="1"/>
  <c r="D893" i="1"/>
  <c r="E893" i="1"/>
  <c r="F893" i="1"/>
  <c r="G893" i="1"/>
  <c r="H893" i="1" s="1"/>
  <c r="I893" i="1"/>
  <c r="J893" i="1"/>
  <c r="A894" i="1"/>
  <c r="C894" i="1"/>
  <c r="D894" i="1"/>
  <c r="E894" i="1"/>
  <c r="F894" i="1"/>
  <c r="G894" i="1"/>
  <c r="H894" i="1" s="1"/>
  <c r="I894" i="1"/>
  <c r="J894" i="1"/>
  <c r="A895" i="1"/>
  <c r="C895" i="1"/>
  <c r="D895" i="1"/>
  <c r="E895" i="1"/>
  <c r="F895" i="1"/>
  <c r="G895" i="1"/>
  <c r="H895" i="1" s="1"/>
  <c r="I895" i="1"/>
  <c r="J895" i="1"/>
  <c r="A896" i="1"/>
  <c r="C896" i="1"/>
  <c r="D896" i="1"/>
  <c r="E896" i="1"/>
  <c r="F896" i="1"/>
  <c r="G896" i="1"/>
  <c r="H896" i="1" s="1"/>
  <c r="I896" i="1"/>
  <c r="J896" i="1"/>
  <c r="A897" i="1"/>
  <c r="C897" i="1"/>
  <c r="D897" i="1"/>
  <c r="E897" i="1"/>
  <c r="F897" i="1"/>
  <c r="G897" i="1"/>
  <c r="H897" i="1" s="1"/>
  <c r="I897" i="1"/>
  <c r="J897" i="1"/>
  <c r="A898" i="1"/>
  <c r="C898" i="1"/>
  <c r="D898" i="1"/>
  <c r="E898" i="1"/>
  <c r="F898" i="1"/>
  <c r="G898" i="1"/>
  <c r="H898" i="1" s="1"/>
  <c r="I898" i="1"/>
  <c r="J898" i="1"/>
  <c r="A899" i="1"/>
  <c r="C899" i="1"/>
  <c r="D899" i="1"/>
  <c r="E899" i="1"/>
  <c r="F899" i="1"/>
  <c r="G899" i="1"/>
  <c r="H899" i="1" s="1"/>
  <c r="I899" i="1"/>
  <c r="J899" i="1"/>
  <c r="A900" i="1"/>
  <c r="C900" i="1"/>
  <c r="D900" i="1"/>
  <c r="E900" i="1"/>
  <c r="F900" i="1"/>
  <c r="G900" i="1"/>
  <c r="H900" i="1" s="1"/>
  <c r="I900" i="1"/>
  <c r="J900" i="1"/>
  <c r="A901" i="1"/>
  <c r="C901" i="1"/>
  <c r="D901" i="1"/>
  <c r="E901" i="1"/>
  <c r="F901" i="1"/>
  <c r="G901" i="1"/>
  <c r="H901" i="1" s="1"/>
  <c r="I901" i="1"/>
  <c r="J901" i="1"/>
  <c r="A902" i="1"/>
  <c r="C902" i="1"/>
  <c r="D902" i="1"/>
  <c r="E902" i="1"/>
  <c r="F902" i="1"/>
  <c r="G902" i="1"/>
  <c r="H902" i="1" s="1"/>
  <c r="I902" i="1"/>
  <c r="J902" i="1"/>
  <c r="A906" i="1"/>
  <c r="C906" i="1"/>
  <c r="D906" i="1"/>
  <c r="E906" i="1"/>
  <c r="F906" i="1"/>
  <c r="G906" i="1"/>
  <c r="H906" i="1" s="1"/>
  <c r="I906" i="1"/>
  <c r="J906" i="1"/>
  <c r="A907" i="1"/>
  <c r="C907" i="1"/>
  <c r="D907" i="1"/>
  <c r="E907" i="1"/>
  <c r="F907" i="1"/>
  <c r="G907" i="1"/>
  <c r="H907" i="1" s="1"/>
  <c r="I907" i="1"/>
  <c r="J907" i="1"/>
  <c r="A908" i="1"/>
  <c r="C908" i="1"/>
  <c r="D908" i="1"/>
  <c r="E908" i="1"/>
  <c r="F908" i="1"/>
  <c r="G908" i="1"/>
  <c r="H908" i="1" s="1"/>
  <c r="I908" i="1"/>
  <c r="J908" i="1"/>
  <c r="A909" i="1"/>
  <c r="C909" i="1"/>
  <c r="D909" i="1"/>
  <c r="E909" i="1"/>
  <c r="F909" i="1"/>
  <c r="G909" i="1"/>
  <c r="H909" i="1" s="1"/>
  <c r="I909" i="1"/>
  <c r="J909" i="1"/>
  <c r="A910" i="1"/>
  <c r="C910" i="1"/>
  <c r="D910" i="1"/>
  <c r="E910" i="1"/>
  <c r="F910" i="1"/>
  <c r="G910" i="1"/>
  <c r="H910" i="1" s="1"/>
  <c r="I910" i="1"/>
  <c r="J910" i="1"/>
  <c r="A911" i="1"/>
  <c r="C911" i="1"/>
  <c r="D911" i="1"/>
  <c r="E911" i="1"/>
  <c r="F911" i="1"/>
  <c r="G911" i="1"/>
  <c r="H911" i="1" s="1"/>
  <c r="I911" i="1"/>
  <c r="J911" i="1"/>
  <c r="A912" i="1"/>
  <c r="C912" i="1"/>
  <c r="D912" i="1"/>
  <c r="E912" i="1"/>
  <c r="F912" i="1"/>
  <c r="G912" i="1"/>
  <c r="H912" i="1" s="1"/>
  <c r="I912" i="1"/>
  <c r="J912" i="1"/>
  <c r="A916" i="1"/>
  <c r="C916" i="1"/>
  <c r="D916" i="1"/>
  <c r="E916" i="1"/>
  <c r="F916" i="1"/>
  <c r="G916" i="1"/>
  <c r="H916" i="1" s="1"/>
  <c r="I916" i="1"/>
  <c r="J916" i="1"/>
  <c r="A917" i="1"/>
  <c r="C917" i="1"/>
  <c r="D917" i="1"/>
  <c r="E917" i="1"/>
  <c r="F917" i="1"/>
  <c r="G917" i="1"/>
  <c r="H917" i="1" s="1"/>
  <c r="I917" i="1"/>
  <c r="J917" i="1"/>
  <c r="A918" i="1"/>
  <c r="C918" i="1"/>
  <c r="D918" i="1"/>
  <c r="E918" i="1"/>
  <c r="F918" i="1"/>
  <c r="G918" i="1"/>
  <c r="H918" i="1" s="1"/>
  <c r="I918" i="1"/>
  <c r="J918" i="1"/>
  <c r="A919" i="1"/>
  <c r="C919" i="1"/>
  <c r="D919" i="1"/>
  <c r="E919" i="1"/>
  <c r="F919" i="1"/>
  <c r="G919" i="1"/>
  <c r="H919" i="1" s="1"/>
  <c r="I919" i="1"/>
  <c r="J919" i="1"/>
  <c r="A920" i="1"/>
  <c r="C920" i="1"/>
  <c r="D920" i="1"/>
  <c r="E920" i="1"/>
  <c r="F920" i="1"/>
  <c r="G920" i="1"/>
  <c r="H920" i="1" s="1"/>
  <c r="I920" i="1"/>
  <c r="J920" i="1"/>
  <c r="A921" i="1"/>
  <c r="C921" i="1"/>
  <c r="D921" i="1"/>
  <c r="E921" i="1"/>
  <c r="F921" i="1"/>
  <c r="G921" i="1"/>
  <c r="H921" i="1" s="1"/>
  <c r="I921" i="1"/>
  <c r="J921" i="1"/>
  <c r="A925" i="1"/>
  <c r="C925" i="1"/>
  <c r="D925" i="1"/>
  <c r="E925" i="1"/>
  <c r="F925" i="1"/>
  <c r="G925" i="1"/>
  <c r="H925" i="1" s="1"/>
  <c r="I925" i="1"/>
  <c r="J925" i="1"/>
  <c r="A926" i="1"/>
  <c r="C926" i="1"/>
  <c r="D926" i="1"/>
  <c r="E926" i="1"/>
  <c r="F926" i="1"/>
  <c r="G926" i="1"/>
  <c r="H926" i="1" s="1"/>
  <c r="I926" i="1"/>
  <c r="J926" i="1"/>
  <c r="A927" i="1"/>
  <c r="C927" i="1"/>
  <c r="D927" i="1"/>
  <c r="E927" i="1"/>
  <c r="F927" i="1"/>
  <c r="G927" i="1"/>
  <c r="H927" i="1" s="1"/>
  <c r="I927" i="1"/>
  <c r="J927" i="1"/>
  <c r="A928" i="1"/>
  <c r="C928" i="1"/>
  <c r="D928" i="1"/>
  <c r="E928" i="1"/>
  <c r="F928" i="1"/>
  <c r="G928" i="1"/>
  <c r="H928" i="1" s="1"/>
  <c r="I928" i="1"/>
  <c r="J928" i="1"/>
  <c r="A929" i="1"/>
  <c r="C929" i="1"/>
  <c r="D929" i="1"/>
  <c r="E929" i="1"/>
  <c r="F929" i="1"/>
  <c r="G929" i="1"/>
  <c r="H929" i="1" s="1"/>
  <c r="I929" i="1"/>
  <c r="J929" i="1"/>
  <c r="A930" i="1"/>
  <c r="C930" i="1"/>
  <c r="D930" i="1"/>
  <c r="E930" i="1"/>
  <c r="F930" i="1"/>
  <c r="G930" i="1"/>
  <c r="H930" i="1" s="1"/>
  <c r="I930" i="1"/>
  <c r="J930" i="1"/>
  <c r="A931" i="1"/>
  <c r="C931" i="1"/>
  <c r="D931" i="1"/>
  <c r="E931" i="1"/>
  <c r="F931" i="1"/>
  <c r="G931" i="1"/>
  <c r="H931" i="1" s="1"/>
  <c r="I931" i="1"/>
  <c r="J931" i="1"/>
  <c r="A932" i="1"/>
  <c r="C932" i="1"/>
  <c r="D932" i="1"/>
  <c r="E932" i="1"/>
  <c r="F932" i="1"/>
  <c r="G932" i="1"/>
  <c r="H932" i="1" s="1"/>
  <c r="I932" i="1"/>
  <c r="J932" i="1"/>
  <c r="A933" i="1"/>
  <c r="C933" i="1"/>
  <c r="D933" i="1"/>
  <c r="E933" i="1"/>
  <c r="F933" i="1"/>
  <c r="G933" i="1"/>
  <c r="H933" i="1" s="1"/>
  <c r="I933" i="1"/>
  <c r="J933" i="1"/>
  <c r="A934" i="1"/>
  <c r="C934" i="1"/>
  <c r="D934" i="1"/>
  <c r="E934" i="1"/>
  <c r="F934" i="1"/>
  <c r="G934" i="1"/>
  <c r="H934" i="1" s="1"/>
  <c r="I934" i="1"/>
  <c r="J934" i="1"/>
  <c r="C938" i="1"/>
  <c r="D938" i="1"/>
  <c r="E938" i="1"/>
  <c r="F938" i="1"/>
  <c r="G938" i="1"/>
  <c r="H938" i="1" s="1"/>
  <c r="I938" i="1"/>
  <c r="J938" i="1"/>
  <c r="C939" i="1"/>
  <c r="D939" i="1"/>
  <c r="E939" i="1"/>
  <c r="F939" i="1"/>
  <c r="G939" i="1"/>
  <c r="H939" i="1" s="1"/>
  <c r="I939" i="1"/>
  <c r="J939" i="1"/>
  <c r="C940" i="1"/>
  <c r="D940" i="1"/>
  <c r="E940" i="1"/>
  <c r="F940" i="1"/>
  <c r="G940" i="1"/>
  <c r="H940" i="1" s="1"/>
  <c r="I940" i="1"/>
  <c r="J940" i="1"/>
  <c r="C941" i="1"/>
  <c r="D941" i="1"/>
  <c r="E941" i="1"/>
  <c r="F941" i="1"/>
  <c r="G941" i="1"/>
  <c r="H941" i="1" s="1"/>
  <c r="I941" i="1"/>
  <c r="J941" i="1"/>
  <c r="C942" i="1"/>
  <c r="D942" i="1"/>
  <c r="E942" i="1"/>
  <c r="F942" i="1"/>
  <c r="G942" i="1"/>
  <c r="H942" i="1" s="1"/>
  <c r="I942" i="1"/>
  <c r="J942" i="1"/>
  <c r="C943" i="1"/>
  <c r="D943" i="1"/>
  <c r="E943" i="1"/>
  <c r="F943" i="1"/>
  <c r="G943" i="1"/>
  <c r="H943" i="1" s="1"/>
  <c r="I943" i="1"/>
  <c r="J943" i="1"/>
  <c r="C944" i="1"/>
  <c r="D944" i="1"/>
  <c r="E944" i="1"/>
  <c r="F944" i="1"/>
  <c r="G944" i="1"/>
  <c r="H944" i="1" s="1"/>
  <c r="I944" i="1"/>
  <c r="J944" i="1"/>
  <c r="C945" i="1"/>
  <c r="D945" i="1"/>
  <c r="E945" i="1"/>
  <c r="F945" i="1"/>
  <c r="G945" i="1"/>
  <c r="H945" i="1" s="1"/>
  <c r="I945" i="1"/>
  <c r="J945" i="1"/>
  <c r="C946" i="1"/>
  <c r="D946" i="1"/>
  <c r="E946" i="1"/>
  <c r="F946" i="1"/>
  <c r="G946" i="1"/>
  <c r="H946" i="1" s="1"/>
  <c r="I946" i="1"/>
  <c r="J946" i="1"/>
  <c r="C947" i="1"/>
  <c r="D947" i="1"/>
  <c r="E947" i="1"/>
  <c r="F947" i="1"/>
  <c r="G947" i="1"/>
  <c r="H947" i="1" s="1"/>
  <c r="I947" i="1"/>
  <c r="J947" i="1"/>
  <c r="A948" i="1"/>
  <c r="C948" i="1"/>
  <c r="D948" i="1"/>
  <c r="E948" i="1"/>
  <c r="F948" i="1"/>
  <c r="G948" i="1"/>
  <c r="H948" i="1" s="1"/>
  <c r="I948" i="1"/>
  <c r="J948" i="1"/>
  <c r="A949" i="1"/>
  <c r="C949" i="1"/>
  <c r="D949" i="1"/>
  <c r="E949" i="1"/>
  <c r="F949" i="1"/>
  <c r="G949" i="1"/>
  <c r="H949" i="1" s="1"/>
  <c r="I949" i="1"/>
  <c r="J949" i="1"/>
  <c r="A950" i="1"/>
  <c r="C950" i="1"/>
  <c r="D950" i="1"/>
  <c r="E950" i="1"/>
  <c r="F950" i="1"/>
  <c r="G950" i="1"/>
  <c r="H950" i="1" s="1"/>
  <c r="I950" i="1"/>
  <c r="J950" i="1"/>
  <c r="A954" i="1"/>
  <c r="C954" i="1"/>
  <c r="D954" i="1"/>
  <c r="E954" i="1"/>
  <c r="F954" i="1"/>
  <c r="G954" i="1"/>
  <c r="H954" i="1" s="1"/>
  <c r="I954" i="1"/>
  <c r="J954" i="1"/>
  <c r="A955" i="1"/>
  <c r="C955" i="1"/>
  <c r="D955" i="1"/>
  <c r="E955" i="1"/>
  <c r="F955" i="1"/>
  <c r="G955" i="1"/>
  <c r="H955" i="1" s="1"/>
  <c r="I955" i="1"/>
  <c r="J955" i="1"/>
  <c r="A956" i="1"/>
  <c r="C956" i="1"/>
  <c r="D956" i="1"/>
  <c r="E956" i="1"/>
  <c r="F956" i="1"/>
  <c r="G956" i="1"/>
  <c r="H956" i="1" s="1"/>
  <c r="I956" i="1"/>
  <c r="J956" i="1"/>
  <c r="A957" i="1"/>
  <c r="C957" i="1"/>
  <c r="D957" i="1"/>
  <c r="E957" i="1"/>
  <c r="F957" i="1"/>
  <c r="G957" i="1"/>
  <c r="H957" i="1" s="1"/>
  <c r="I957" i="1"/>
  <c r="J957" i="1"/>
  <c r="A958" i="1"/>
  <c r="C958" i="1"/>
  <c r="D958" i="1"/>
  <c r="E958" i="1"/>
  <c r="F958" i="1"/>
  <c r="G958" i="1"/>
  <c r="H958" i="1" s="1"/>
  <c r="I958" i="1"/>
  <c r="J958" i="1"/>
  <c r="A959" i="1"/>
  <c r="C959" i="1"/>
  <c r="D959" i="1"/>
  <c r="E959" i="1"/>
  <c r="F959" i="1"/>
  <c r="G959" i="1"/>
  <c r="H959" i="1" s="1"/>
  <c r="I959" i="1"/>
  <c r="J959" i="1"/>
  <c r="A960" i="1"/>
  <c r="C960" i="1"/>
  <c r="D960" i="1"/>
  <c r="E960" i="1"/>
  <c r="F960" i="1"/>
  <c r="G960" i="1"/>
  <c r="H960" i="1" s="1"/>
  <c r="I960" i="1"/>
  <c r="J960" i="1"/>
  <c r="A961" i="1"/>
  <c r="C961" i="1"/>
  <c r="D961" i="1"/>
  <c r="E961" i="1"/>
  <c r="F961" i="1"/>
  <c r="G961" i="1"/>
  <c r="H961" i="1" s="1"/>
  <c r="I961" i="1"/>
  <c r="J961" i="1"/>
  <c r="A962" i="1"/>
  <c r="C962" i="1"/>
  <c r="D962" i="1"/>
  <c r="E962" i="1"/>
  <c r="F962" i="1"/>
  <c r="G962" i="1"/>
  <c r="H962" i="1" s="1"/>
  <c r="I962" i="1"/>
  <c r="J962" i="1"/>
  <c r="A963" i="1"/>
  <c r="C963" i="1"/>
  <c r="D963" i="1"/>
  <c r="E963" i="1"/>
  <c r="F963" i="1"/>
  <c r="G963" i="1"/>
  <c r="H963" i="1" s="1"/>
  <c r="I963" i="1"/>
  <c r="J963" i="1"/>
  <c r="A964" i="1"/>
  <c r="C964" i="1"/>
  <c r="D964" i="1"/>
  <c r="E964" i="1"/>
  <c r="F964" i="1"/>
  <c r="G964" i="1"/>
  <c r="H964" i="1" s="1"/>
  <c r="I964" i="1"/>
  <c r="J964" i="1"/>
  <c r="A965" i="1"/>
  <c r="C965" i="1"/>
  <c r="D965" i="1"/>
  <c r="E965" i="1"/>
  <c r="F965" i="1"/>
  <c r="G965" i="1"/>
  <c r="H965" i="1" s="1"/>
  <c r="I965" i="1"/>
  <c r="J965" i="1"/>
  <c r="A966" i="1"/>
  <c r="C966" i="1"/>
  <c r="D966" i="1"/>
  <c r="E966" i="1"/>
  <c r="F966" i="1"/>
  <c r="G966" i="1"/>
  <c r="H966" i="1" s="1"/>
  <c r="I966" i="1"/>
  <c r="J966" i="1"/>
  <c r="A967" i="1"/>
  <c r="C967" i="1"/>
  <c r="D967" i="1"/>
  <c r="E967" i="1"/>
  <c r="F967" i="1"/>
  <c r="G967" i="1"/>
  <c r="H967" i="1" s="1"/>
  <c r="I967" i="1"/>
  <c r="J967" i="1"/>
  <c r="A968" i="1"/>
  <c r="C968" i="1"/>
  <c r="D968" i="1"/>
  <c r="E968" i="1"/>
  <c r="F968" i="1"/>
  <c r="G968" i="1"/>
  <c r="H968" i="1" s="1"/>
  <c r="I968" i="1"/>
  <c r="J968" i="1"/>
  <c r="A969" i="1"/>
  <c r="D969" i="1"/>
  <c r="H969" i="1"/>
  <c r="I969" i="1"/>
  <c r="J969" i="1"/>
  <c r="A970" i="1"/>
  <c r="C970" i="1"/>
  <c r="D970" i="1"/>
  <c r="E970" i="1"/>
  <c r="F970" i="1"/>
  <c r="G970" i="1"/>
  <c r="H970" i="1" s="1"/>
  <c r="I970" i="1"/>
  <c r="J970" i="1"/>
  <c r="A971" i="1"/>
  <c r="C971" i="1"/>
  <c r="D971" i="1"/>
  <c r="E971" i="1"/>
  <c r="F971" i="1"/>
  <c r="G971" i="1"/>
  <c r="H971" i="1" s="1"/>
  <c r="I971" i="1"/>
  <c r="J971" i="1"/>
  <c r="A972" i="1"/>
  <c r="C972" i="1"/>
  <c r="D972" i="1"/>
  <c r="E972" i="1"/>
  <c r="F972" i="1"/>
  <c r="G972" i="1"/>
  <c r="H972" i="1" s="1"/>
  <c r="I972" i="1"/>
  <c r="J972" i="1"/>
  <c r="A973" i="1"/>
  <c r="C973" i="1"/>
  <c r="D973" i="1"/>
  <c r="E973" i="1"/>
  <c r="F973" i="1"/>
  <c r="G973" i="1"/>
  <c r="H973" i="1" s="1"/>
  <c r="I973" i="1"/>
  <c r="J973" i="1"/>
  <c r="A978" i="1"/>
  <c r="C978" i="1"/>
  <c r="D978" i="1"/>
  <c r="E978" i="1"/>
  <c r="F978" i="1"/>
  <c r="G978" i="1"/>
  <c r="H978" i="1" s="1"/>
  <c r="I978" i="1"/>
  <c r="J978" i="1"/>
  <c r="A979" i="1"/>
  <c r="C979" i="1"/>
  <c r="D979" i="1"/>
  <c r="E979" i="1"/>
  <c r="F979" i="1"/>
  <c r="G979" i="1"/>
  <c r="H979" i="1" s="1"/>
  <c r="I979" i="1"/>
  <c r="J979" i="1"/>
  <c r="A980" i="1"/>
  <c r="C980" i="1"/>
  <c r="D980" i="1"/>
  <c r="E980" i="1"/>
  <c r="F980" i="1"/>
  <c r="G980" i="1"/>
  <c r="H980" i="1" s="1"/>
  <c r="I980" i="1"/>
  <c r="J980" i="1"/>
  <c r="A981" i="1"/>
  <c r="C981" i="1"/>
  <c r="D981" i="1"/>
  <c r="E981" i="1"/>
  <c r="F981" i="1"/>
  <c r="G981" i="1"/>
  <c r="H981" i="1" s="1"/>
  <c r="I981" i="1"/>
  <c r="J981" i="1"/>
  <c r="A982" i="1"/>
  <c r="C982" i="1"/>
  <c r="D982" i="1"/>
  <c r="E982" i="1"/>
  <c r="F982" i="1"/>
  <c r="G982" i="1"/>
  <c r="H982" i="1" s="1"/>
  <c r="I982" i="1"/>
  <c r="J982" i="1"/>
  <c r="A983" i="1"/>
  <c r="C983" i="1"/>
  <c r="D983" i="1"/>
  <c r="E983" i="1"/>
  <c r="F983" i="1"/>
  <c r="G983" i="1"/>
  <c r="H983" i="1" s="1"/>
  <c r="I983" i="1"/>
  <c r="J983" i="1"/>
  <c r="A984" i="1"/>
  <c r="C984" i="1"/>
  <c r="D984" i="1"/>
  <c r="E984" i="1"/>
  <c r="F984" i="1"/>
  <c r="G984" i="1"/>
  <c r="H984" i="1" s="1"/>
  <c r="I984" i="1"/>
  <c r="J984" i="1"/>
  <c r="A985" i="1"/>
  <c r="C985" i="1"/>
  <c r="D985" i="1"/>
  <c r="E985" i="1"/>
  <c r="F985" i="1"/>
  <c r="G985" i="1"/>
  <c r="H985" i="1" s="1"/>
  <c r="I985" i="1"/>
  <c r="J985" i="1"/>
  <c r="A986" i="1"/>
  <c r="C986" i="1"/>
  <c r="D986" i="1"/>
  <c r="E986" i="1"/>
  <c r="F986" i="1"/>
  <c r="G986" i="1"/>
  <c r="H986" i="1" s="1"/>
  <c r="I986" i="1"/>
  <c r="J986" i="1"/>
  <c r="A987" i="1"/>
  <c r="C987" i="1"/>
  <c r="D987" i="1"/>
  <c r="E987" i="1"/>
  <c r="F987" i="1"/>
  <c r="G987" i="1"/>
  <c r="H987" i="1" s="1"/>
  <c r="I987" i="1"/>
  <c r="J987" i="1"/>
  <c r="A988" i="1"/>
  <c r="C988" i="1"/>
  <c r="D988" i="1"/>
  <c r="E988" i="1"/>
  <c r="F988" i="1"/>
  <c r="G988" i="1"/>
  <c r="H988" i="1" s="1"/>
  <c r="I988" i="1"/>
  <c r="J988" i="1"/>
  <c r="A989" i="1"/>
  <c r="C989" i="1"/>
  <c r="D989" i="1"/>
  <c r="E989" i="1"/>
  <c r="F989" i="1"/>
  <c r="G989" i="1"/>
  <c r="H989" i="1" s="1"/>
  <c r="I989" i="1"/>
  <c r="J989" i="1"/>
  <c r="A990" i="1"/>
  <c r="C990" i="1"/>
  <c r="D990" i="1"/>
  <c r="E990" i="1"/>
  <c r="F990" i="1"/>
  <c r="G990" i="1"/>
  <c r="H990" i="1" s="1"/>
  <c r="I990" i="1"/>
  <c r="J990" i="1"/>
  <c r="A991" i="1"/>
  <c r="C991" i="1"/>
  <c r="D991" i="1"/>
  <c r="E991" i="1"/>
  <c r="F991" i="1"/>
  <c r="G991" i="1"/>
  <c r="H991" i="1" s="1"/>
  <c r="I991" i="1"/>
  <c r="J991" i="1"/>
  <c r="A996" i="1"/>
  <c r="C996" i="1"/>
  <c r="D996" i="1"/>
  <c r="E996" i="1"/>
  <c r="F996" i="1"/>
  <c r="G996" i="1"/>
  <c r="H996" i="1" s="1"/>
  <c r="I996" i="1"/>
  <c r="J996" i="1"/>
  <c r="A997" i="1"/>
  <c r="C997" i="1"/>
  <c r="D997" i="1"/>
  <c r="E997" i="1"/>
  <c r="F997" i="1"/>
  <c r="G997" i="1"/>
  <c r="H997" i="1" s="1"/>
  <c r="I997" i="1"/>
  <c r="J997" i="1"/>
  <c r="A998" i="1"/>
  <c r="C998" i="1"/>
  <c r="D998" i="1"/>
  <c r="E998" i="1"/>
  <c r="F998" i="1"/>
  <c r="G998" i="1"/>
  <c r="H998" i="1" s="1"/>
  <c r="I998" i="1"/>
  <c r="J998" i="1"/>
  <c r="A1002" i="1"/>
  <c r="C1002" i="1"/>
  <c r="D1002" i="1"/>
  <c r="E1002" i="1"/>
  <c r="F1002" i="1"/>
  <c r="G1002" i="1"/>
  <c r="H1002" i="1" s="1"/>
  <c r="I1002" i="1"/>
  <c r="J1002" i="1"/>
  <c r="A1003" i="1"/>
  <c r="C1003" i="1"/>
  <c r="D1003" i="1"/>
  <c r="E1003" i="1"/>
  <c r="F1003" i="1"/>
  <c r="G1003" i="1"/>
  <c r="H1003" i="1" s="1"/>
  <c r="I1003" i="1"/>
  <c r="J1003" i="1"/>
  <c r="A1004" i="1"/>
  <c r="C1004" i="1"/>
  <c r="D1004" i="1"/>
  <c r="E1004" i="1"/>
  <c r="F1004" i="1"/>
  <c r="G1004" i="1"/>
  <c r="H1004" i="1" s="1"/>
  <c r="I1004" i="1"/>
  <c r="J1004" i="1"/>
  <c r="A1005" i="1"/>
  <c r="C1005" i="1"/>
  <c r="D1005" i="1"/>
  <c r="E1005" i="1"/>
  <c r="F1005" i="1"/>
  <c r="G1005" i="1"/>
  <c r="H1005" i="1" s="1"/>
  <c r="I1005" i="1"/>
  <c r="J1005" i="1"/>
  <c r="A1006" i="1"/>
  <c r="C1006" i="1"/>
  <c r="D1006" i="1"/>
  <c r="E1006" i="1"/>
  <c r="F1006" i="1"/>
  <c r="G1006" i="1"/>
  <c r="H1006" i="1" s="1"/>
  <c r="I1006" i="1"/>
  <c r="J1006" i="1"/>
  <c r="A1007" i="1"/>
  <c r="C1007" i="1"/>
  <c r="D1007" i="1"/>
  <c r="E1007" i="1"/>
  <c r="F1007" i="1"/>
  <c r="G1007" i="1"/>
  <c r="H1007" i="1" s="1"/>
  <c r="I1007" i="1"/>
  <c r="J1007" i="1"/>
  <c r="A1008" i="1"/>
  <c r="C1008" i="1"/>
  <c r="D1008" i="1"/>
  <c r="E1008" i="1"/>
  <c r="F1008" i="1"/>
  <c r="G1008" i="1"/>
  <c r="H1008" i="1" s="1"/>
  <c r="I1008" i="1"/>
  <c r="J1008" i="1"/>
  <c r="A1009" i="1"/>
  <c r="C1009" i="1"/>
  <c r="D1009" i="1"/>
  <c r="E1009" i="1"/>
  <c r="F1009" i="1"/>
  <c r="G1009" i="1"/>
  <c r="H1009" i="1" s="1"/>
  <c r="I1009" i="1"/>
  <c r="J1009" i="1"/>
  <c r="A1010" i="1"/>
  <c r="C1010" i="1"/>
  <c r="D1010" i="1"/>
  <c r="E1010" i="1"/>
  <c r="F1010" i="1"/>
  <c r="G1010" i="1"/>
  <c r="H1010" i="1" s="1"/>
  <c r="I1010" i="1"/>
  <c r="J1010" i="1"/>
  <c r="A1011" i="1"/>
  <c r="C1011" i="1"/>
  <c r="D1011" i="1"/>
  <c r="E1011" i="1"/>
  <c r="F1011" i="1"/>
  <c r="G1011" i="1"/>
  <c r="H1011" i="1" s="1"/>
  <c r="I1011" i="1"/>
  <c r="J1011" i="1"/>
  <c r="A1012" i="1"/>
  <c r="C1012" i="1"/>
  <c r="D1012" i="1"/>
  <c r="E1012" i="1"/>
  <c r="F1012" i="1"/>
  <c r="G1012" i="1"/>
  <c r="H1012" i="1" s="1"/>
  <c r="I1012" i="1"/>
  <c r="J1012" i="1"/>
  <c r="A1013" i="1"/>
  <c r="C1013" i="1"/>
  <c r="D1013" i="1"/>
  <c r="E1013" i="1"/>
  <c r="F1013" i="1"/>
  <c r="G1013" i="1"/>
  <c r="H1013" i="1" s="1"/>
  <c r="I1013" i="1"/>
  <c r="J1013" i="1"/>
  <c r="A1014" i="1"/>
  <c r="C1014" i="1"/>
  <c r="D1014" i="1"/>
  <c r="E1014" i="1"/>
  <c r="F1014" i="1"/>
  <c r="G1014" i="1"/>
  <c r="H1014" i="1" s="1"/>
  <c r="I1014" i="1"/>
  <c r="J1014" i="1"/>
  <c r="A1015" i="1"/>
  <c r="C1015" i="1"/>
  <c r="D1015" i="1"/>
  <c r="E1015" i="1"/>
  <c r="F1015" i="1"/>
  <c r="G1015" i="1"/>
  <c r="H1015" i="1" s="1"/>
  <c r="I1015" i="1"/>
  <c r="J1015" i="1"/>
  <c r="A1016" i="1"/>
  <c r="C1016" i="1"/>
  <c r="D1016" i="1"/>
  <c r="E1016" i="1"/>
  <c r="F1016" i="1"/>
  <c r="G1016" i="1"/>
  <c r="H1016" i="1" s="1"/>
  <c r="I1016" i="1"/>
  <c r="J1016" i="1"/>
  <c r="A1017" i="1"/>
  <c r="C1017" i="1"/>
  <c r="D1017" i="1"/>
  <c r="E1017" i="1"/>
  <c r="F1017" i="1"/>
  <c r="G1017" i="1"/>
  <c r="H1017" i="1" s="1"/>
  <c r="I1017" i="1"/>
  <c r="J1017" i="1"/>
  <c r="A1018" i="1"/>
  <c r="C1018" i="1"/>
  <c r="D1018" i="1"/>
  <c r="E1018" i="1"/>
  <c r="F1018" i="1"/>
  <c r="G1018" i="1"/>
  <c r="H1018" i="1" s="1"/>
  <c r="I1018" i="1"/>
  <c r="J1018" i="1"/>
  <c r="A1019" i="1"/>
  <c r="C1019" i="1"/>
  <c r="D1019" i="1"/>
  <c r="E1019" i="1"/>
  <c r="F1019" i="1"/>
  <c r="G1019" i="1"/>
  <c r="H1019" i="1" s="1"/>
  <c r="I1019" i="1"/>
  <c r="J1019" i="1"/>
  <c r="A1020" i="1"/>
  <c r="C1020" i="1"/>
  <c r="D1020" i="1"/>
  <c r="E1020" i="1"/>
  <c r="F1020" i="1"/>
  <c r="G1020" i="1"/>
  <c r="H1020" i="1" s="1"/>
  <c r="I1020" i="1"/>
  <c r="J1020" i="1"/>
  <c r="A1021" i="1"/>
  <c r="C1021" i="1"/>
  <c r="D1021" i="1"/>
  <c r="E1021" i="1"/>
  <c r="F1021" i="1"/>
  <c r="G1021" i="1"/>
  <c r="H1021" i="1" s="1"/>
  <c r="I1021" i="1"/>
  <c r="J1021" i="1"/>
  <c r="A1022" i="1"/>
  <c r="C1022" i="1"/>
  <c r="D1022" i="1"/>
  <c r="E1022" i="1"/>
  <c r="F1022" i="1"/>
  <c r="G1022" i="1"/>
  <c r="H1022" i="1" s="1"/>
  <c r="I1022" i="1"/>
  <c r="J1022" i="1"/>
  <c r="A1023" i="1"/>
  <c r="C1023" i="1"/>
  <c r="D1023" i="1"/>
  <c r="E1023" i="1"/>
  <c r="F1023" i="1"/>
  <c r="G1023" i="1"/>
  <c r="H1023" i="1" s="1"/>
  <c r="I1023" i="1"/>
  <c r="J1023" i="1"/>
  <c r="A1024" i="1"/>
  <c r="C1024" i="1"/>
  <c r="D1024" i="1"/>
  <c r="E1024" i="1"/>
  <c r="F1024" i="1"/>
  <c r="G1024" i="1"/>
  <c r="H1024" i="1" s="1"/>
  <c r="I1024" i="1"/>
  <c r="J1024" i="1"/>
  <c r="A1025" i="1"/>
  <c r="C1025" i="1"/>
  <c r="D1025" i="1"/>
  <c r="E1025" i="1"/>
  <c r="F1025" i="1"/>
  <c r="G1025" i="1"/>
  <c r="H1025" i="1" s="1"/>
  <c r="I1025" i="1"/>
  <c r="J1025" i="1"/>
  <c r="A1026" i="1"/>
  <c r="C1026" i="1"/>
  <c r="D1026" i="1"/>
  <c r="E1026" i="1"/>
  <c r="F1026" i="1"/>
  <c r="G1026" i="1"/>
  <c r="H1026" i="1" s="1"/>
  <c r="I1026" i="1"/>
  <c r="J1026" i="1"/>
</calcChain>
</file>

<file path=xl/sharedStrings.xml><?xml version="1.0" encoding="utf-8"?>
<sst xmlns="http://schemas.openxmlformats.org/spreadsheetml/2006/main" count="1067" uniqueCount="109">
  <si>
    <t>Изображение</t>
  </si>
  <si>
    <t>Наименование</t>
  </si>
  <si>
    <t>Описание товара</t>
  </si>
  <si>
    <t>Артикул</t>
  </si>
  <si>
    <t>Премиум</t>
  </si>
  <si>
    <t>Экстра</t>
  </si>
  <si>
    <t>Стоимость, без НДС</t>
  </si>
  <si>
    <t>Стоимость, с НДС</t>
  </si>
  <si>
    <t>Розница</t>
  </si>
  <si>
    <t>Бумажные полотенца</t>
  </si>
  <si>
    <t>Ед. измерения</t>
  </si>
  <si>
    <t>Бумажные салфетки</t>
  </si>
  <si>
    <t>Туалетная бумага</t>
  </si>
  <si>
    <t>Прочая бумажная продукция</t>
  </si>
  <si>
    <t>Бумажно-гигиеническая продукция</t>
  </si>
  <si>
    <t>Бытовая химия</t>
  </si>
  <si>
    <t>Универсальные чистящие средства</t>
  </si>
  <si>
    <t>Мыло</t>
  </si>
  <si>
    <t>Освежители воздуха</t>
  </si>
  <si>
    <t>Полироль для мебели</t>
  </si>
  <si>
    <t>Средства для кухни</t>
  </si>
  <si>
    <t>Средства для мытья посуды</t>
  </si>
  <si>
    <t>Средства для очистки стекол и зеркал</t>
  </si>
  <si>
    <t>Средства для туалетов и ванных комнат</t>
  </si>
  <si>
    <t>Средства для чистки ковров и обивки мебели</t>
  </si>
  <si>
    <t>Средства для мытья пола и стен</t>
  </si>
  <si>
    <t>Активаторы для септиков и выгребных ям</t>
  </si>
  <si>
    <t>Ведра и емкости для бытового мусора</t>
  </si>
  <si>
    <t>Ведра</t>
  </si>
  <si>
    <t>Корзины для мусора</t>
  </si>
  <si>
    <t>Тазы</t>
  </si>
  <si>
    <t>Диспенсеры и дозаторы</t>
  </si>
  <si>
    <t>Диспенсеры для бумажных изделий</t>
  </si>
  <si>
    <t>Дозаторы</t>
  </si>
  <si>
    <t>Мешки для мусора</t>
  </si>
  <si>
    <t>Одноразовая посуда</t>
  </si>
  <si>
    <t>Бумажная упаковка</t>
  </si>
  <si>
    <t>Контейнеры универсальные</t>
  </si>
  <si>
    <t>Крышки для стаканов</t>
  </si>
  <si>
    <t>Ланч-боксы</t>
  </si>
  <si>
    <t>Одноразовые пластиковые стаканы</t>
  </si>
  <si>
    <t>Палочки для еды</t>
  </si>
  <si>
    <t>Пластиковые контейнеры-салатники</t>
  </si>
  <si>
    <t>ПЭТ-стаканы</t>
  </si>
  <si>
    <t>Размешиватели</t>
  </si>
  <si>
    <t>Соусники</t>
  </si>
  <si>
    <t>Стаканы для горячих напитков</t>
  </si>
  <si>
    <t>Столовые приборы</t>
  </si>
  <si>
    <t>Суповые банки</t>
  </si>
  <si>
    <t>Тарелки и миски</t>
  </si>
  <si>
    <t>Трубочки</t>
  </si>
  <si>
    <t>Профессиональная химия, дезсредства</t>
  </si>
  <si>
    <t>Профессиональная химия</t>
  </si>
  <si>
    <t>Дезсредства</t>
  </si>
  <si>
    <t>Профессиональные моющие средства Тайгета</t>
  </si>
  <si>
    <t>Средства индивидуальной защиты</t>
  </si>
  <si>
    <t>Одноразовая одежда</t>
  </si>
  <si>
    <t>Одноразовые перчатки</t>
  </si>
  <si>
    <t>Технические перчатки</t>
  </si>
  <si>
    <t>Рабочие (тканевые) перчатки</t>
  </si>
  <si>
    <t>Хозяйственные перчатки</t>
  </si>
  <si>
    <t>Товары для кухни и общепита</t>
  </si>
  <si>
    <t>Термометры и гигрометры</t>
  </si>
  <si>
    <t>Ажурные салфетки</t>
  </si>
  <si>
    <t>Бумага для выпекания</t>
  </si>
  <si>
    <t>Декоративные пики</t>
  </si>
  <si>
    <t>Зубочистки</t>
  </si>
  <si>
    <t>Кондитерские мешки</t>
  </si>
  <si>
    <t>Пленки пищевые</t>
  </si>
  <si>
    <t>Рукава для запекания</t>
  </si>
  <si>
    <t>Уголь и щепа</t>
  </si>
  <si>
    <t>Фольга пищевая</t>
  </si>
  <si>
    <t>Прочие товары для кухни</t>
  </si>
  <si>
    <t>Товары для упаковки и фасовки</t>
  </si>
  <si>
    <t>Пакеты</t>
  </si>
  <si>
    <t>Ленты клейкие</t>
  </si>
  <si>
    <t>Шпагат и веревка</t>
  </si>
  <si>
    <t>Сетки</t>
  </si>
  <si>
    <t>Стретч-плeнка</t>
  </si>
  <si>
    <t>Хомуты пластиковые</t>
  </si>
  <si>
    <t>Хозяйственные товары</t>
  </si>
  <si>
    <t>Губки и мочалки хозяйственные</t>
  </si>
  <si>
    <t>Грабли</t>
  </si>
  <si>
    <t>Метлы и веники</t>
  </si>
  <si>
    <t>Окномойки</t>
  </si>
  <si>
    <t>Протирочный материал, ветошь</t>
  </si>
  <si>
    <t>SMART.00024</t>
  </si>
  <si>
    <t>SMART.00021</t>
  </si>
  <si>
    <t>SMART.00023</t>
  </si>
  <si>
    <t>Тележки для уборки</t>
  </si>
  <si>
    <t>Товары для туалета</t>
  </si>
  <si>
    <t>Швабры</t>
  </si>
  <si>
    <t>Разное</t>
  </si>
  <si>
    <t>Мопы</t>
  </si>
  <si>
    <t>Лопаты</t>
  </si>
  <si>
    <t>Совки для уборки</t>
  </si>
  <si>
    <t>Черенки</t>
  </si>
  <si>
    <t>Щетки</t>
  </si>
  <si>
    <t>Питьевая вода</t>
  </si>
  <si>
    <t>Средства от насекомых и грызунов</t>
  </si>
  <si>
    <t>Москитные сетки</t>
  </si>
  <si>
    <t>Средства от насекомых</t>
  </si>
  <si>
    <t>Категория</t>
  </si>
  <si>
    <t>Ветошь Смартикон Стандарт 10 кг</t>
  </si>
  <si>
    <t>Ветошь Смартикон х/б 100% белая 10 кг</t>
  </si>
  <si>
    <t>Ветошь Смартикон цветная х/б 10 кг</t>
  </si>
  <si>
    <t>10 кг</t>
  </si>
  <si>
    <r>
      <rPr>
        <b/>
        <sz val="11"/>
        <rFont val="Arial"/>
        <family val="2"/>
        <charset val="204"/>
      </rPr>
      <t xml:space="preserve">Частное производственно-торговое унитарное предприятие «Смартикон»
</t>
    </r>
    <r>
      <rPr>
        <sz val="11"/>
        <rFont val="Arial"/>
        <family val="2"/>
        <charset val="204"/>
      </rPr>
      <t xml:space="preserve">Юр.адрес: 220012 г. Минск, пер. Калинина д.5А, к.71а. Офис/Склад: г. Минск, пер. Калинина 5а,
УНП 191827058. р/с BY07ALFA30122721260030270000 в ЗАО «Альфа-Банк» 220013, г. Минск,
ул. Сурганова, 43 СВИФТ — ALFABY2X. 
+375 17 399-10-20  |  +375 17 399-20-20  |  +375 17 399-52-20  |  +375 17 399-53-20
+375 29 655-55-31  |  +375 29 666-94-55  |  +375 29 511-57-34  |  +375 29 760-10-90                                                         
 www.смартикон.бел     www.smartikon.by    E-mail:optovik79@tut.by    
   </t>
    </r>
  </si>
  <si>
    <t>Дорогие клиенты!
Для того, чтобы вы могли получить самые свежие цены магазина "Смартикон", при открытии прайса нажмите в верхней строчке на кнопку "Разрешить редактирование", а после "Включить содержимое".
Эти действия позволят прайсу связаться с актуальной базой цен.
Приятных покупок!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</si>
</sst>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theme="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 inden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 indent="1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0" fillId="0" borderId="1" xfId="0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 wrapText="1" indent="1"/>
    </xf>
    <xf numFmtId="0" fontId="5" fillId="5" borderId="3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wrapText="1"/>
    </xf>
    <xf numFmtId="0" fontId="3" fillId="4" borderId="3" xfId="1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2">
    <cellStyle name="Обычный" xfId="0" builtinId="0"/>
    <cellStyle name="Обычный 2" xfId="1" xr:uid="{C8B297D9-5BB0-4CFF-9648-0CCC63FA83D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671" Type="http://schemas.openxmlformats.org/officeDocument/2006/relationships/image" Target="../media/image671.png"/><Relationship Id="rId21" Type="http://schemas.openxmlformats.org/officeDocument/2006/relationships/image" Target="../media/image21.jpe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40" Type="http://schemas.openxmlformats.org/officeDocument/2006/relationships/image" Target="../media/image640.png"/><Relationship Id="rId682" Type="http://schemas.openxmlformats.org/officeDocument/2006/relationships/image" Target="../media/image682.png"/><Relationship Id="rId32" Type="http://schemas.openxmlformats.org/officeDocument/2006/relationships/image" Target="../media/image32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jpe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jpeg"/><Relationship Id="rId279" Type="http://schemas.openxmlformats.org/officeDocument/2006/relationships/image" Target="../media/image279.png"/><Relationship Id="rId444" Type="http://schemas.openxmlformats.org/officeDocument/2006/relationships/image" Target="../media/image444.jpeg"/><Relationship Id="rId486" Type="http://schemas.openxmlformats.org/officeDocument/2006/relationships/image" Target="../media/image486.png"/><Relationship Id="rId651" Type="http://schemas.openxmlformats.org/officeDocument/2006/relationships/image" Target="../media/image651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662" Type="http://schemas.openxmlformats.org/officeDocument/2006/relationships/image" Target="../media/image662.png"/><Relationship Id="rId718" Type="http://schemas.openxmlformats.org/officeDocument/2006/relationships/image" Target="../media/image718.png"/><Relationship Id="rId12" Type="http://schemas.openxmlformats.org/officeDocument/2006/relationships/image" Target="../media/image12.png"/><Relationship Id="rId108" Type="http://schemas.openxmlformats.org/officeDocument/2006/relationships/image" Target="../media/image108.jpe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jpe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jpe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jpe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jpeg"/><Relationship Id="rId34" Type="http://schemas.openxmlformats.org/officeDocument/2006/relationships/image" Target="../media/image34.png"/><Relationship Id="rId76" Type="http://schemas.openxmlformats.org/officeDocument/2006/relationships/image" Target="../media/image76.jpe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jpe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jpe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jpeg"/><Relationship Id="rId664" Type="http://schemas.openxmlformats.org/officeDocument/2006/relationships/image" Target="../media/image664.png"/><Relationship Id="rId14" Type="http://schemas.openxmlformats.org/officeDocument/2006/relationships/image" Target="../media/image14.jpe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jpe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230" Type="http://schemas.openxmlformats.org/officeDocument/2006/relationships/image" Target="../media/image230.jpe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jpe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jpeg"/><Relationship Id="rId546" Type="http://schemas.openxmlformats.org/officeDocument/2006/relationships/image" Target="../media/image546.png"/><Relationship Id="rId711" Type="http://schemas.openxmlformats.org/officeDocument/2006/relationships/image" Target="../media/image711.jpeg"/><Relationship Id="rId78" Type="http://schemas.openxmlformats.org/officeDocument/2006/relationships/image" Target="../media/image78.jpe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jpe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jpe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jpe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232" Type="http://schemas.openxmlformats.org/officeDocument/2006/relationships/image" Target="../media/image232.jpe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27" Type="http://schemas.openxmlformats.org/officeDocument/2006/relationships/image" Target="../media/image27.jpe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jpe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jpe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jpe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jpeg"/><Relationship Id="rId265" Type="http://schemas.openxmlformats.org/officeDocument/2006/relationships/image" Target="../media/image265.png"/><Relationship Id="rId472" Type="http://schemas.openxmlformats.org/officeDocument/2006/relationships/image" Target="../media/image472.jpe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jpe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jpe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jpeg"/><Relationship Id="rId550" Type="http://schemas.openxmlformats.org/officeDocument/2006/relationships/image" Target="../media/image550.png"/><Relationship Id="rId82" Type="http://schemas.openxmlformats.org/officeDocument/2006/relationships/image" Target="../media/image82.jpe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jpe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Relationship Id="rId396" Type="http://schemas.openxmlformats.org/officeDocument/2006/relationships/image" Target="../media/image396.jpe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jpe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jpe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jpe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705" Type="http://schemas.openxmlformats.org/officeDocument/2006/relationships/image" Target="../media/image705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691" Type="http://schemas.openxmlformats.org/officeDocument/2006/relationships/image" Target="../media/image691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28" Type="http://schemas.openxmlformats.org/officeDocument/2006/relationships/image" Target="../media/image628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jpe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681" Type="http://schemas.openxmlformats.org/officeDocument/2006/relationships/image" Target="../media/image681.jpeg"/><Relationship Id="rId716" Type="http://schemas.openxmlformats.org/officeDocument/2006/relationships/image" Target="../media/image71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jpe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618" Type="http://schemas.openxmlformats.org/officeDocument/2006/relationships/image" Target="../media/image618.png"/><Relationship Id="rId639" Type="http://schemas.openxmlformats.org/officeDocument/2006/relationships/image" Target="../media/image639.pn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jpe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650" Type="http://schemas.openxmlformats.org/officeDocument/2006/relationships/image" Target="../media/image650.png"/><Relationship Id="rId303" Type="http://schemas.openxmlformats.org/officeDocument/2006/relationships/image" Target="../media/image303.jpe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jpeg"/><Relationship Id="rId496" Type="http://schemas.openxmlformats.org/officeDocument/2006/relationships/image" Target="../media/image496.png"/><Relationship Id="rId661" Type="http://schemas.openxmlformats.org/officeDocument/2006/relationships/image" Target="../media/image661.jpeg"/><Relationship Id="rId717" Type="http://schemas.openxmlformats.org/officeDocument/2006/relationships/image" Target="../media/image717.png"/><Relationship Id="rId11" Type="http://schemas.openxmlformats.org/officeDocument/2006/relationships/image" Target="../media/image11.jpe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jpe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jpe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22" Type="http://schemas.openxmlformats.org/officeDocument/2006/relationships/image" Target="../media/image22.jpe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jpe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jpe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554" Type="http://schemas.openxmlformats.org/officeDocument/2006/relationships/image" Target="../media/image554.jpe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jpe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jpe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jpeg"/><Relationship Id="rId8" Type="http://schemas.openxmlformats.org/officeDocument/2006/relationships/image" Target="../media/image8.jpe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jpe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jpeg"/><Relationship Id="rId15" Type="http://schemas.openxmlformats.org/officeDocument/2006/relationships/image" Target="../media/image15.png"/><Relationship Id="rId57" Type="http://schemas.openxmlformats.org/officeDocument/2006/relationships/image" Target="../media/image57.jpe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jpe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jpeg"/><Relationship Id="rId68" Type="http://schemas.openxmlformats.org/officeDocument/2006/relationships/image" Target="../media/image68.png"/><Relationship Id="rId133" Type="http://schemas.openxmlformats.org/officeDocument/2006/relationships/image" Target="../media/image133.jpe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jpe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jpe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png"/><Relationship Id="rId698" Type="http://schemas.openxmlformats.org/officeDocument/2006/relationships/image" Target="../media/image698.jpe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jpe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jpe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jpeg"/><Relationship Id="rId300" Type="http://schemas.openxmlformats.org/officeDocument/2006/relationships/image" Target="../media/image300.png"/><Relationship Id="rId482" Type="http://schemas.openxmlformats.org/officeDocument/2006/relationships/image" Target="../media/image482.jpe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jpe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jpe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jpeg"/><Relationship Id="rId255" Type="http://schemas.openxmlformats.org/officeDocument/2006/relationships/image" Target="../media/image255.png"/><Relationship Id="rId297" Type="http://schemas.openxmlformats.org/officeDocument/2006/relationships/image" Target="../media/image297.jpe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jpeg"/><Relationship Id="rId627" Type="http://schemas.openxmlformats.org/officeDocument/2006/relationships/image" Target="../media/image627.pn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jpeg"/><Relationship Id="rId529" Type="http://schemas.openxmlformats.org/officeDocument/2006/relationships/image" Target="../media/image529.png"/><Relationship Id="rId680" Type="http://schemas.openxmlformats.org/officeDocument/2006/relationships/image" Target="../media/image680.jpe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5</xdr:row>
      <xdr:rowOff>46505</xdr:rowOff>
    </xdr:from>
    <xdr:to>
      <xdr:col>1</xdr:col>
      <xdr:colOff>862875</xdr:colOff>
      <xdr:row>5</xdr:row>
      <xdr:rowOff>767626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F096C53-DA20-42DC-9FB4-12FFB9383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808505"/>
          <a:ext cx="720000" cy="72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8" name="AutoShape 4" descr="Бумажные полотенца Мякишко v-сложения однослойные 23х23 см целлюлоза">
          <a:extLst>
            <a:ext uri="{FF2B5EF4-FFF2-40B4-BE49-F238E27FC236}">
              <a16:creationId xmlns:a16="http://schemas.microsoft.com/office/drawing/2014/main" id="{5D9235EB-9024-45F2-A0AB-4329604F4200}"/>
            </a:ext>
          </a:extLst>
        </xdr:cNvPr>
        <xdr:cNvSpPr>
          <a:spLocks noChangeAspect="1" noChangeArrowheads="1"/>
        </xdr:cNvSpPr>
      </xdr:nvSpPr>
      <xdr:spPr bwMode="auto">
        <a:xfrm>
          <a:off x="0" y="158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142875</xdr:colOff>
      <xdr:row>6</xdr:row>
      <xdr:rowOff>47626</xdr:rowOff>
    </xdr:from>
    <xdr:to>
      <xdr:col>1</xdr:col>
      <xdr:colOff>862875</xdr:colOff>
      <xdr:row>6</xdr:row>
      <xdr:rowOff>767626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0EA01A0-A775-4957-AA1F-77764DA2A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62877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47626</xdr:rowOff>
    </xdr:from>
    <xdr:to>
      <xdr:col>1</xdr:col>
      <xdr:colOff>862875</xdr:colOff>
      <xdr:row>7</xdr:row>
      <xdr:rowOff>767626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F241402-3A98-47ED-9D6C-8F27B6F2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44792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47626</xdr:rowOff>
    </xdr:from>
    <xdr:to>
      <xdr:col>1</xdr:col>
      <xdr:colOff>862875</xdr:colOff>
      <xdr:row>8</xdr:row>
      <xdr:rowOff>767626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440407E-20D8-4494-B5A3-7A79FDFB3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26707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</xdr:row>
      <xdr:rowOff>47626</xdr:rowOff>
    </xdr:from>
    <xdr:to>
      <xdr:col>1</xdr:col>
      <xdr:colOff>862875</xdr:colOff>
      <xdr:row>9</xdr:row>
      <xdr:rowOff>767626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B991571-79FC-4783-9E76-AD01A3BDA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8622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15</xdr:row>
      <xdr:rowOff>47625</xdr:rowOff>
    </xdr:from>
    <xdr:to>
      <xdr:col>1</xdr:col>
      <xdr:colOff>862875</xdr:colOff>
      <xdr:row>15</xdr:row>
      <xdr:rowOff>767625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C4D2CDA-7B56-444A-B5FC-0FE872410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9001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14</xdr:row>
      <xdr:rowOff>47626</xdr:rowOff>
    </xdr:from>
    <xdr:to>
      <xdr:col>1</xdr:col>
      <xdr:colOff>862875</xdr:colOff>
      <xdr:row>14</xdr:row>
      <xdr:rowOff>767626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19DB71E-D02B-4944-BBB6-7D584BAB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818197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</xdr:row>
      <xdr:rowOff>47626</xdr:rowOff>
    </xdr:from>
    <xdr:to>
      <xdr:col>1</xdr:col>
      <xdr:colOff>862875</xdr:colOff>
      <xdr:row>13</xdr:row>
      <xdr:rowOff>767626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060C88A-CC1A-43CF-8EEE-7B3AE121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736282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12</xdr:row>
      <xdr:rowOff>47626</xdr:rowOff>
    </xdr:from>
    <xdr:to>
      <xdr:col>1</xdr:col>
      <xdr:colOff>862875</xdr:colOff>
      <xdr:row>12</xdr:row>
      <xdr:rowOff>767626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FCB0C84-3B65-41A6-94FD-E0D09C63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54367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11</xdr:row>
      <xdr:rowOff>47626</xdr:rowOff>
    </xdr:from>
    <xdr:to>
      <xdr:col>1</xdr:col>
      <xdr:colOff>862875</xdr:colOff>
      <xdr:row>11</xdr:row>
      <xdr:rowOff>767626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3E5BE55-676B-4F65-8CF5-627005FB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572949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</xdr:row>
      <xdr:rowOff>47626</xdr:rowOff>
    </xdr:from>
    <xdr:to>
      <xdr:col>1</xdr:col>
      <xdr:colOff>862875</xdr:colOff>
      <xdr:row>10</xdr:row>
      <xdr:rowOff>767626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16DA9A8-2365-4A47-8C5E-01368386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90537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19</xdr:row>
      <xdr:rowOff>47625</xdr:rowOff>
    </xdr:from>
    <xdr:to>
      <xdr:col>1</xdr:col>
      <xdr:colOff>853350</xdr:colOff>
      <xdr:row>19</xdr:row>
      <xdr:rowOff>767625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53104D9-70BA-4EC5-B1D7-A5438366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03917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</xdr:row>
      <xdr:rowOff>52388</xdr:rowOff>
    </xdr:from>
    <xdr:to>
      <xdr:col>1</xdr:col>
      <xdr:colOff>853350</xdr:colOff>
      <xdr:row>20</xdr:row>
      <xdr:rowOff>772388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E31A226-7B92-4401-948A-F9F7B93FF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121568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24</xdr:row>
      <xdr:rowOff>57150</xdr:rowOff>
    </xdr:from>
    <xdr:to>
      <xdr:col>1</xdr:col>
      <xdr:colOff>848587</xdr:colOff>
      <xdr:row>24</xdr:row>
      <xdr:rowOff>777150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55A19DA-FE10-4604-8FEB-F966D363B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153162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25</xdr:row>
      <xdr:rowOff>56736</xdr:rowOff>
    </xdr:from>
    <xdr:to>
      <xdr:col>1</xdr:col>
      <xdr:colOff>848587</xdr:colOff>
      <xdr:row>25</xdr:row>
      <xdr:rowOff>776736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7ADAF7B-BADB-4AA0-98B3-A69427C0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1613493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45</xdr:row>
      <xdr:rowOff>47625</xdr:rowOff>
    </xdr:from>
    <xdr:to>
      <xdr:col>1</xdr:col>
      <xdr:colOff>848587</xdr:colOff>
      <xdr:row>45</xdr:row>
      <xdr:rowOff>767625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BC8C511-2673-4100-9C9D-ADCA9289C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34147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44</xdr:row>
      <xdr:rowOff>48042</xdr:rowOff>
    </xdr:from>
    <xdr:to>
      <xdr:col>1</xdr:col>
      <xdr:colOff>848587</xdr:colOff>
      <xdr:row>44</xdr:row>
      <xdr:rowOff>768042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2DCE712-3B99-4813-8D4F-DA2160A1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3332839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43</xdr:row>
      <xdr:rowOff>48456</xdr:rowOff>
    </xdr:from>
    <xdr:to>
      <xdr:col>1</xdr:col>
      <xdr:colOff>848587</xdr:colOff>
      <xdr:row>43</xdr:row>
      <xdr:rowOff>768456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F0DBBDC-AAF1-4EDA-A511-443D135CE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325096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42</xdr:row>
      <xdr:rowOff>48870</xdr:rowOff>
    </xdr:from>
    <xdr:to>
      <xdr:col>1</xdr:col>
      <xdr:colOff>848587</xdr:colOff>
      <xdr:row>42</xdr:row>
      <xdr:rowOff>768870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E72C2C2-6DD3-41BB-A68E-48FEA7B88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3169092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41</xdr:row>
      <xdr:rowOff>49284</xdr:rowOff>
    </xdr:from>
    <xdr:to>
      <xdr:col>1</xdr:col>
      <xdr:colOff>848587</xdr:colOff>
      <xdr:row>41</xdr:row>
      <xdr:rowOff>769284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9BE570C-66E0-4655-9680-8F751DB2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3087218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40</xdr:row>
      <xdr:rowOff>49698</xdr:rowOff>
    </xdr:from>
    <xdr:to>
      <xdr:col>1</xdr:col>
      <xdr:colOff>848587</xdr:colOff>
      <xdr:row>40</xdr:row>
      <xdr:rowOff>769698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4253CBE-12FA-44E7-AF7B-29544DBB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3005344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39</xdr:row>
      <xdr:rowOff>50112</xdr:rowOff>
    </xdr:from>
    <xdr:to>
      <xdr:col>1</xdr:col>
      <xdr:colOff>848587</xdr:colOff>
      <xdr:row>39</xdr:row>
      <xdr:rowOff>770112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4EEB288-71DC-4A27-9C5A-F94E26F1A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923471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38</xdr:row>
      <xdr:rowOff>50526</xdr:rowOff>
    </xdr:from>
    <xdr:to>
      <xdr:col>1</xdr:col>
      <xdr:colOff>848587</xdr:colOff>
      <xdr:row>38</xdr:row>
      <xdr:rowOff>770526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BD89D50-FAE9-4943-BFD6-E5F64EE32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841597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37</xdr:row>
      <xdr:rowOff>50940</xdr:rowOff>
    </xdr:from>
    <xdr:to>
      <xdr:col>1</xdr:col>
      <xdr:colOff>848587</xdr:colOff>
      <xdr:row>37</xdr:row>
      <xdr:rowOff>770940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8BA2506-B4A8-433C-8AD2-89D9E10F8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759724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36</xdr:row>
      <xdr:rowOff>51354</xdr:rowOff>
    </xdr:from>
    <xdr:to>
      <xdr:col>1</xdr:col>
      <xdr:colOff>848587</xdr:colOff>
      <xdr:row>36</xdr:row>
      <xdr:rowOff>771354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F391483-A6C4-4ED9-BD4D-DF214C72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677850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35</xdr:row>
      <xdr:rowOff>52182</xdr:rowOff>
    </xdr:from>
    <xdr:to>
      <xdr:col>1</xdr:col>
      <xdr:colOff>848587</xdr:colOff>
      <xdr:row>35</xdr:row>
      <xdr:rowOff>772182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231A33B-3F31-4723-B863-D697ECFE5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514103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34</xdr:row>
      <xdr:rowOff>52596</xdr:rowOff>
    </xdr:from>
    <xdr:to>
      <xdr:col>1</xdr:col>
      <xdr:colOff>848587</xdr:colOff>
      <xdr:row>34</xdr:row>
      <xdr:rowOff>772596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68F1A35-42C9-4F83-8FC4-2ABC247AE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432229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33</xdr:row>
      <xdr:rowOff>53010</xdr:rowOff>
    </xdr:from>
    <xdr:to>
      <xdr:col>1</xdr:col>
      <xdr:colOff>848587</xdr:colOff>
      <xdr:row>33</xdr:row>
      <xdr:rowOff>773010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E7CDE27-2DA5-415F-94C9-ECFF671C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350356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32</xdr:row>
      <xdr:rowOff>53424</xdr:rowOff>
    </xdr:from>
    <xdr:to>
      <xdr:col>1</xdr:col>
      <xdr:colOff>848587</xdr:colOff>
      <xdr:row>32</xdr:row>
      <xdr:rowOff>773424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C237690-0767-4C7D-93CA-5E8583AE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268482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31</xdr:row>
      <xdr:rowOff>53838</xdr:rowOff>
    </xdr:from>
    <xdr:to>
      <xdr:col>1</xdr:col>
      <xdr:colOff>848587</xdr:colOff>
      <xdr:row>31</xdr:row>
      <xdr:rowOff>773838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C5C6726-0E98-438B-BEDB-ED43BA9E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186608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30</xdr:row>
      <xdr:rowOff>54252</xdr:rowOff>
    </xdr:from>
    <xdr:to>
      <xdr:col>1</xdr:col>
      <xdr:colOff>848587</xdr:colOff>
      <xdr:row>30</xdr:row>
      <xdr:rowOff>774252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3AEC068-7D5E-4F53-8BB6-C53FB5F43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104735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29</xdr:row>
      <xdr:rowOff>54666</xdr:rowOff>
    </xdr:from>
    <xdr:to>
      <xdr:col>1</xdr:col>
      <xdr:colOff>848587</xdr:colOff>
      <xdr:row>29</xdr:row>
      <xdr:rowOff>774666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AAA8ADD-7472-48BF-9096-97120C57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2022861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28</xdr:row>
      <xdr:rowOff>55080</xdr:rowOff>
    </xdr:from>
    <xdr:to>
      <xdr:col>1</xdr:col>
      <xdr:colOff>848587</xdr:colOff>
      <xdr:row>28</xdr:row>
      <xdr:rowOff>775080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669F43C-1866-49A0-AC34-D04536DAA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1940988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27</xdr:row>
      <xdr:rowOff>55494</xdr:rowOff>
    </xdr:from>
    <xdr:to>
      <xdr:col>1</xdr:col>
      <xdr:colOff>848587</xdr:colOff>
      <xdr:row>27</xdr:row>
      <xdr:rowOff>775494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70ED06F-DFFD-4F11-980B-6B1BE0F86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18591144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26</xdr:row>
      <xdr:rowOff>56322</xdr:rowOff>
    </xdr:from>
    <xdr:to>
      <xdr:col>1</xdr:col>
      <xdr:colOff>848587</xdr:colOff>
      <xdr:row>26</xdr:row>
      <xdr:rowOff>776322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1642FA0-3285-4EDA-BAD6-B0465DD39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" y="16953672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49</xdr:row>
      <xdr:rowOff>47625</xdr:rowOff>
    </xdr:from>
    <xdr:to>
      <xdr:col>1</xdr:col>
      <xdr:colOff>834300</xdr:colOff>
      <xdr:row>49</xdr:row>
      <xdr:rowOff>767625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C2BDF01A-4467-42CE-A6E8-0C6FCDFA3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36518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50</xdr:row>
      <xdr:rowOff>47625</xdr:rowOff>
    </xdr:from>
    <xdr:to>
      <xdr:col>1</xdr:col>
      <xdr:colOff>834300</xdr:colOff>
      <xdr:row>50</xdr:row>
      <xdr:rowOff>767625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72DA348-EC12-41A5-A258-8C0396AE0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44709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70</xdr:row>
      <xdr:rowOff>57150</xdr:rowOff>
    </xdr:from>
    <xdr:to>
      <xdr:col>1</xdr:col>
      <xdr:colOff>853350</xdr:colOff>
      <xdr:row>70</xdr:row>
      <xdr:rowOff>777150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A5F7976E-79D5-4911-833E-57ADBB27F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99872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69</xdr:row>
      <xdr:rowOff>57150</xdr:rowOff>
    </xdr:from>
    <xdr:to>
      <xdr:col>1</xdr:col>
      <xdr:colOff>853350</xdr:colOff>
      <xdr:row>69</xdr:row>
      <xdr:rowOff>777150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3A2A79A-A906-4D84-BF84-83CC0E91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91680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68</xdr:row>
      <xdr:rowOff>57150</xdr:rowOff>
    </xdr:from>
    <xdr:to>
      <xdr:col>1</xdr:col>
      <xdr:colOff>853350</xdr:colOff>
      <xdr:row>68</xdr:row>
      <xdr:rowOff>777150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F0FEA59-E658-453C-8996-7A0B94A9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83489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67</xdr:row>
      <xdr:rowOff>57150</xdr:rowOff>
    </xdr:from>
    <xdr:to>
      <xdr:col>1</xdr:col>
      <xdr:colOff>853350</xdr:colOff>
      <xdr:row>67</xdr:row>
      <xdr:rowOff>777150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47E1CDB-3A4B-4BB3-967A-67F090DE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75297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66</xdr:row>
      <xdr:rowOff>57150</xdr:rowOff>
    </xdr:from>
    <xdr:to>
      <xdr:col>1</xdr:col>
      <xdr:colOff>853350</xdr:colOff>
      <xdr:row>66</xdr:row>
      <xdr:rowOff>777150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8F6191F-FBC0-4485-A21D-6882A6D5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6710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65</xdr:row>
      <xdr:rowOff>57150</xdr:rowOff>
    </xdr:from>
    <xdr:to>
      <xdr:col>1</xdr:col>
      <xdr:colOff>853350</xdr:colOff>
      <xdr:row>65</xdr:row>
      <xdr:rowOff>777150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8EBA7E46-6717-426A-A47A-FC122667B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50723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64</xdr:row>
      <xdr:rowOff>57150</xdr:rowOff>
    </xdr:from>
    <xdr:to>
      <xdr:col>1</xdr:col>
      <xdr:colOff>853350</xdr:colOff>
      <xdr:row>64</xdr:row>
      <xdr:rowOff>777150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D50D6101-17E7-405A-8E93-B530A5E97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42531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63</xdr:row>
      <xdr:rowOff>57150</xdr:rowOff>
    </xdr:from>
    <xdr:to>
      <xdr:col>1</xdr:col>
      <xdr:colOff>853350</xdr:colOff>
      <xdr:row>63</xdr:row>
      <xdr:rowOff>777150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BC8BB52-3FC5-471E-83DE-255E3BB0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3434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62</xdr:row>
      <xdr:rowOff>57150</xdr:rowOff>
    </xdr:from>
    <xdr:to>
      <xdr:col>1</xdr:col>
      <xdr:colOff>853350</xdr:colOff>
      <xdr:row>62</xdr:row>
      <xdr:rowOff>777150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DB5DB13-C22C-4ACD-A6C6-B6FEE04C3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26148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61</xdr:row>
      <xdr:rowOff>57150</xdr:rowOff>
    </xdr:from>
    <xdr:to>
      <xdr:col>1</xdr:col>
      <xdr:colOff>853350</xdr:colOff>
      <xdr:row>61</xdr:row>
      <xdr:rowOff>777150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52DEB8B-E121-4703-A4A6-0FC764C5E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1795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60</xdr:row>
      <xdr:rowOff>57150</xdr:rowOff>
    </xdr:from>
    <xdr:to>
      <xdr:col>1</xdr:col>
      <xdr:colOff>853350</xdr:colOff>
      <xdr:row>60</xdr:row>
      <xdr:rowOff>777150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E6B83DBD-0BD1-45D1-9CBC-38AFE56B6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09765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59</xdr:row>
      <xdr:rowOff>47625</xdr:rowOff>
    </xdr:from>
    <xdr:to>
      <xdr:col>1</xdr:col>
      <xdr:colOff>843825</xdr:colOff>
      <xdr:row>59</xdr:row>
      <xdr:rowOff>767625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6401A94E-508B-4C06-AD51-B9207FB29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0147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58</xdr:row>
      <xdr:rowOff>47625</xdr:rowOff>
    </xdr:from>
    <xdr:to>
      <xdr:col>1</xdr:col>
      <xdr:colOff>843825</xdr:colOff>
      <xdr:row>58</xdr:row>
      <xdr:rowOff>767625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60684938-1C7E-4FD3-A32A-60685553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93287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57</xdr:row>
      <xdr:rowOff>47625</xdr:rowOff>
    </xdr:from>
    <xdr:to>
      <xdr:col>1</xdr:col>
      <xdr:colOff>843825</xdr:colOff>
      <xdr:row>57</xdr:row>
      <xdr:rowOff>767625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90C7180-014A-4BC5-BB0E-E960C474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6904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56</xdr:row>
      <xdr:rowOff>47625</xdr:rowOff>
    </xdr:from>
    <xdr:to>
      <xdr:col>1</xdr:col>
      <xdr:colOff>843825</xdr:colOff>
      <xdr:row>56</xdr:row>
      <xdr:rowOff>767625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721BE74-D865-4D46-939B-BBE92714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871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55</xdr:row>
      <xdr:rowOff>47625</xdr:rowOff>
    </xdr:from>
    <xdr:to>
      <xdr:col>1</xdr:col>
      <xdr:colOff>843825</xdr:colOff>
      <xdr:row>55</xdr:row>
      <xdr:rowOff>767625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2ABC3CF0-DCE9-48B8-989B-120A8A7A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052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</xdr:row>
      <xdr:rowOff>57150</xdr:rowOff>
    </xdr:from>
    <xdr:to>
      <xdr:col>1</xdr:col>
      <xdr:colOff>853350</xdr:colOff>
      <xdr:row>94</xdr:row>
      <xdr:rowOff>777150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456B1BDE-8931-41F6-AF93-DA75C554C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93991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93</xdr:row>
      <xdr:rowOff>57150</xdr:rowOff>
    </xdr:from>
    <xdr:to>
      <xdr:col>1</xdr:col>
      <xdr:colOff>853350</xdr:colOff>
      <xdr:row>93</xdr:row>
      <xdr:rowOff>777150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1E6BB951-8585-4ACE-BC52-B846EC965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8580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92</xdr:row>
      <xdr:rowOff>57150</xdr:rowOff>
    </xdr:from>
    <xdr:to>
      <xdr:col>1</xdr:col>
      <xdr:colOff>853350</xdr:colOff>
      <xdr:row>92</xdr:row>
      <xdr:rowOff>777150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8056533-FD66-46F0-8F50-E69AA17E3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77608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91</xdr:row>
      <xdr:rowOff>57150</xdr:rowOff>
    </xdr:from>
    <xdr:to>
      <xdr:col>1</xdr:col>
      <xdr:colOff>853350</xdr:colOff>
      <xdr:row>91</xdr:row>
      <xdr:rowOff>777150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2CDDCA07-2D17-45A7-9486-1B6293EA6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94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90</xdr:row>
      <xdr:rowOff>57150</xdr:rowOff>
    </xdr:from>
    <xdr:to>
      <xdr:col>1</xdr:col>
      <xdr:colOff>853350</xdr:colOff>
      <xdr:row>90</xdr:row>
      <xdr:rowOff>777150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186E46A8-C1BE-4C09-B179-9FAA0BDBC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1225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89</xdr:row>
      <xdr:rowOff>57150</xdr:rowOff>
    </xdr:from>
    <xdr:to>
      <xdr:col>1</xdr:col>
      <xdr:colOff>853350</xdr:colOff>
      <xdr:row>89</xdr:row>
      <xdr:rowOff>777150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id="{42A40FC6-AB7D-4679-A35D-DA81FA15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53034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</xdr:row>
      <xdr:rowOff>57150</xdr:rowOff>
    </xdr:from>
    <xdr:to>
      <xdr:col>1</xdr:col>
      <xdr:colOff>853350</xdr:colOff>
      <xdr:row>88</xdr:row>
      <xdr:rowOff>777150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8D6739A0-3446-4C8E-B61A-1413E9513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44842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87</xdr:row>
      <xdr:rowOff>57150</xdr:rowOff>
    </xdr:from>
    <xdr:to>
      <xdr:col>1</xdr:col>
      <xdr:colOff>853350</xdr:colOff>
      <xdr:row>87</xdr:row>
      <xdr:rowOff>777150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173BACD5-E629-4308-834E-14ABE58D7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36651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86</xdr:row>
      <xdr:rowOff>57150</xdr:rowOff>
    </xdr:from>
    <xdr:to>
      <xdr:col>1</xdr:col>
      <xdr:colOff>853350</xdr:colOff>
      <xdr:row>86</xdr:row>
      <xdr:rowOff>777150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id="{3E4E0184-72A5-4F97-8CB0-39FC6A92B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8459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85</xdr:row>
      <xdr:rowOff>57150</xdr:rowOff>
    </xdr:from>
    <xdr:to>
      <xdr:col>1</xdr:col>
      <xdr:colOff>853350</xdr:colOff>
      <xdr:row>85</xdr:row>
      <xdr:rowOff>777150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AF3885C5-D648-43D3-8407-CE85132C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0268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84</xdr:row>
      <xdr:rowOff>57150</xdr:rowOff>
    </xdr:from>
    <xdr:to>
      <xdr:col>1</xdr:col>
      <xdr:colOff>853350</xdr:colOff>
      <xdr:row>84</xdr:row>
      <xdr:rowOff>777150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799AC05D-B2F6-4621-9A8E-FFACC4ED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2076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83</xdr:row>
      <xdr:rowOff>57150</xdr:rowOff>
    </xdr:from>
    <xdr:to>
      <xdr:col>1</xdr:col>
      <xdr:colOff>853350</xdr:colOff>
      <xdr:row>83</xdr:row>
      <xdr:rowOff>777150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id="{E0C952A8-554A-4F95-8BB0-A6FBD5EDA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03885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82</xdr:row>
      <xdr:rowOff>57150</xdr:rowOff>
    </xdr:from>
    <xdr:to>
      <xdr:col>1</xdr:col>
      <xdr:colOff>853350</xdr:colOff>
      <xdr:row>82</xdr:row>
      <xdr:rowOff>777150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9C4BD7AD-B5B2-451F-BCCD-C00DCE7E3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95693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81</xdr:row>
      <xdr:rowOff>57150</xdr:rowOff>
    </xdr:from>
    <xdr:to>
      <xdr:col>1</xdr:col>
      <xdr:colOff>853350</xdr:colOff>
      <xdr:row>81</xdr:row>
      <xdr:rowOff>777150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60BCB64E-6B9F-4262-B433-470C9F5D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79310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80</xdr:row>
      <xdr:rowOff>57150</xdr:rowOff>
    </xdr:from>
    <xdr:to>
      <xdr:col>1</xdr:col>
      <xdr:colOff>853350</xdr:colOff>
      <xdr:row>80</xdr:row>
      <xdr:rowOff>777150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id="{D0D87EF9-1FCA-4445-87A9-F1A20D216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71119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79</xdr:row>
      <xdr:rowOff>57150</xdr:rowOff>
    </xdr:from>
    <xdr:to>
      <xdr:col>1</xdr:col>
      <xdr:colOff>853350</xdr:colOff>
      <xdr:row>79</xdr:row>
      <xdr:rowOff>777150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99CD85D3-8573-41A1-A3E1-E15073115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62927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78</xdr:row>
      <xdr:rowOff>57150</xdr:rowOff>
    </xdr:from>
    <xdr:to>
      <xdr:col>1</xdr:col>
      <xdr:colOff>853350</xdr:colOff>
      <xdr:row>78</xdr:row>
      <xdr:rowOff>777150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7D4C400B-0DAA-4D1B-AAEA-E1FEFA46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5473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77</xdr:row>
      <xdr:rowOff>57150</xdr:rowOff>
    </xdr:from>
    <xdr:to>
      <xdr:col>1</xdr:col>
      <xdr:colOff>853350</xdr:colOff>
      <xdr:row>77</xdr:row>
      <xdr:rowOff>777150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EFA0E758-5359-4E76-BBA0-D39F17015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46544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76</xdr:row>
      <xdr:rowOff>57150</xdr:rowOff>
    </xdr:from>
    <xdr:to>
      <xdr:col>1</xdr:col>
      <xdr:colOff>853350</xdr:colOff>
      <xdr:row>76</xdr:row>
      <xdr:rowOff>777150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id="{21C5B85B-932D-4F82-9C54-9CE10FC4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30161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75</xdr:row>
      <xdr:rowOff>57150</xdr:rowOff>
    </xdr:from>
    <xdr:to>
      <xdr:col>1</xdr:col>
      <xdr:colOff>853350</xdr:colOff>
      <xdr:row>75</xdr:row>
      <xdr:rowOff>777150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id="{304091D8-0E78-4772-B0DC-7E8182FF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2197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74</xdr:row>
      <xdr:rowOff>57150</xdr:rowOff>
    </xdr:from>
    <xdr:to>
      <xdr:col>1</xdr:col>
      <xdr:colOff>853350</xdr:colOff>
      <xdr:row>74</xdr:row>
      <xdr:rowOff>777150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79A78FCA-E1B7-482A-B324-B1B7E91E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13778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1025</xdr:row>
      <xdr:rowOff>57150</xdr:rowOff>
    </xdr:from>
    <xdr:to>
      <xdr:col>1</xdr:col>
      <xdr:colOff>843825</xdr:colOff>
      <xdr:row>1025</xdr:row>
      <xdr:rowOff>777150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125EE398-E078-4E43-9FEC-7E58A54C1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735568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1024</xdr:row>
      <xdr:rowOff>57150</xdr:rowOff>
    </xdr:from>
    <xdr:to>
      <xdr:col>1</xdr:col>
      <xdr:colOff>843825</xdr:colOff>
      <xdr:row>1024</xdr:row>
      <xdr:rowOff>777150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0BEC71E8-3771-4558-85F3-50DA4DD1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727376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1023</xdr:row>
      <xdr:rowOff>57150</xdr:rowOff>
    </xdr:from>
    <xdr:to>
      <xdr:col>1</xdr:col>
      <xdr:colOff>843825</xdr:colOff>
      <xdr:row>1023</xdr:row>
      <xdr:rowOff>777150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id="{437F9C9E-3637-4CC8-A566-9F676C77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719185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1022</xdr:row>
      <xdr:rowOff>47625</xdr:rowOff>
    </xdr:from>
    <xdr:to>
      <xdr:col>1</xdr:col>
      <xdr:colOff>843825</xdr:colOff>
      <xdr:row>1022</xdr:row>
      <xdr:rowOff>767625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5104BE63-CF28-4BC9-BA90-E3CC68DA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710898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1021</xdr:row>
      <xdr:rowOff>57150</xdr:rowOff>
    </xdr:from>
    <xdr:to>
      <xdr:col>1</xdr:col>
      <xdr:colOff>834300</xdr:colOff>
      <xdr:row>1021</xdr:row>
      <xdr:rowOff>777150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id="{8971C60F-1550-4CB9-862B-9192EEBA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702802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1020</xdr:row>
      <xdr:rowOff>57150</xdr:rowOff>
    </xdr:from>
    <xdr:to>
      <xdr:col>1</xdr:col>
      <xdr:colOff>834300</xdr:colOff>
      <xdr:row>1020</xdr:row>
      <xdr:rowOff>777150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AC7A4B1D-295C-4869-8601-1C485242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694610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1019</xdr:row>
      <xdr:rowOff>57150</xdr:rowOff>
    </xdr:from>
    <xdr:to>
      <xdr:col>1</xdr:col>
      <xdr:colOff>834300</xdr:colOff>
      <xdr:row>1019</xdr:row>
      <xdr:rowOff>777150</xdr:rowOff>
    </xdr:to>
    <xdr:pic>
      <xdr:nvPicPr>
        <xdr:cNvPr id="1056" name="Рисунок 1055">
          <a:extLst>
            <a:ext uri="{FF2B5EF4-FFF2-40B4-BE49-F238E27FC236}">
              <a16:creationId xmlns:a16="http://schemas.microsoft.com/office/drawing/2014/main" id="{0B1EF6B8-6E97-460D-B7DC-5A862B81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686419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1018</xdr:row>
      <xdr:rowOff>57150</xdr:rowOff>
    </xdr:from>
    <xdr:to>
      <xdr:col>1</xdr:col>
      <xdr:colOff>834300</xdr:colOff>
      <xdr:row>1018</xdr:row>
      <xdr:rowOff>777150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91092274-BCC8-41DD-88DA-621C344F2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678227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1017</xdr:row>
      <xdr:rowOff>57150</xdr:rowOff>
    </xdr:from>
    <xdr:to>
      <xdr:col>1</xdr:col>
      <xdr:colOff>834300</xdr:colOff>
      <xdr:row>1017</xdr:row>
      <xdr:rowOff>777150</xdr:rowOff>
    </xdr:to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5CD0E145-B6C2-4CF6-B7C9-00BA390C0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67003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1016</xdr:row>
      <xdr:rowOff>57150</xdr:rowOff>
    </xdr:from>
    <xdr:to>
      <xdr:col>1</xdr:col>
      <xdr:colOff>834300</xdr:colOff>
      <xdr:row>1016</xdr:row>
      <xdr:rowOff>777150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id="{4CE08807-25D7-40ED-A81A-DEABCA78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661844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1015</xdr:row>
      <xdr:rowOff>57150</xdr:rowOff>
    </xdr:from>
    <xdr:to>
      <xdr:col>1</xdr:col>
      <xdr:colOff>834300</xdr:colOff>
      <xdr:row>1015</xdr:row>
      <xdr:rowOff>777150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id="{7AB5EE27-C25F-4DC1-9853-9D9BCAEF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653653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1014</xdr:row>
      <xdr:rowOff>57150</xdr:rowOff>
    </xdr:from>
    <xdr:to>
      <xdr:col>1</xdr:col>
      <xdr:colOff>834300</xdr:colOff>
      <xdr:row>1014</xdr:row>
      <xdr:rowOff>777150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867A17CC-ECC5-4DE4-A395-A180F6815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645461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1013</xdr:row>
      <xdr:rowOff>57150</xdr:rowOff>
    </xdr:from>
    <xdr:to>
      <xdr:col>1</xdr:col>
      <xdr:colOff>834300</xdr:colOff>
      <xdr:row>1013</xdr:row>
      <xdr:rowOff>777150</xdr:rowOff>
    </xdr:to>
    <xdr:pic>
      <xdr:nvPicPr>
        <xdr:cNvPr id="1062" name="Рисунок 1061">
          <a:extLst>
            <a:ext uri="{FF2B5EF4-FFF2-40B4-BE49-F238E27FC236}">
              <a16:creationId xmlns:a16="http://schemas.microsoft.com/office/drawing/2014/main" id="{4FC081B5-E260-4246-8B2C-B00E99E5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63727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1012</xdr:row>
      <xdr:rowOff>47625</xdr:rowOff>
    </xdr:from>
    <xdr:to>
      <xdr:col>1</xdr:col>
      <xdr:colOff>853350</xdr:colOff>
      <xdr:row>1012</xdr:row>
      <xdr:rowOff>767625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9C907D6B-1F93-4C9B-A671-A4B4E185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628983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1011</xdr:row>
      <xdr:rowOff>47625</xdr:rowOff>
    </xdr:from>
    <xdr:to>
      <xdr:col>1</xdr:col>
      <xdr:colOff>843825</xdr:colOff>
      <xdr:row>1011</xdr:row>
      <xdr:rowOff>767625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0F7B7AF4-0469-41F4-AB80-688565AD7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601932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1010</xdr:row>
      <xdr:rowOff>47625</xdr:rowOff>
    </xdr:from>
    <xdr:to>
      <xdr:col>1</xdr:col>
      <xdr:colOff>843825</xdr:colOff>
      <xdr:row>1010</xdr:row>
      <xdr:rowOff>767625</xdr:rowOff>
    </xdr:to>
    <xdr:pic>
      <xdr:nvPicPr>
        <xdr:cNvPr id="1026" name="Рисунок 1025">
          <a:extLst>
            <a:ext uri="{FF2B5EF4-FFF2-40B4-BE49-F238E27FC236}">
              <a16:creationId xmlns:a16="http://schemas.microsoft.com/office/drawing/2014/main" id="{A5820806-2AE0-410B-BC23-DA2BC006C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93740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1009</xdr:row>
      <xdr:rowOff>47625</xdr:rowOff>
    </xdr:from>
    <xdr:to>
      <xdr:col>1</xdr:col>
      <xdr:colOff>843825</xdr:colOff>
      <xdr:row>1009</xdr:row>
      <xdr:rowOff>767625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2D8DFC4E-DEDF-4DE3-87A3-5F5A0A78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85549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1008</xdr:row>
      <xdr:rowOff>47625</xdr:rowOff>
    </xdr:from>
    <xdr:to>
      <xdr:col>1</xdr:col>
      <xdr:colOff>843825</xdr:colOff>
      <xdr:row>1008</xdr:row>
      <xdr:rowOff>767625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7B82B9E5-6755-4BF6-A418-A8FE5287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77357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1007</xdr:row>
      <xdr:rowOff>47625</xdr:rowOff>
    </xdr:from>
    <xdr:to>
      <xdr:col>1</xdr:col>
      <xdr:colOff>843825</xdr:colOff>
      <xdr:row>1007</xdr:row>
      <xdr:rowOff>767625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9250FD0D-487D-4375-8563-47B766A9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69166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1006</xdr:row>
      <xdr:rowOff>47625</xdr:rowOff>
    </xdr:from>
    <xdr:to>
      <xdr:col>1</xdr:col>
      <xdr:colOff>843825</xdr:colOff>
      <xdr:row>1006</xdr:row>
      <xdr:rowOff>767625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id="{871DFC2A-ACC8-4D71-902C-977C5CC04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60974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1005</xdr:row>
      <xdr:rowOff>47625</xdr:rowOff>
    </xdr:from>
    <xdr:to>
      <xdr:col>1</xdr:col>
      <xdr:colOff>843825</xdr:colOff>
      <xdr:row>1005</xdr:row>
      <xdr:rowOff>767625</xdr:rowOff>
    </xdr:to>
    <xdr:pic>
      <xdr:nvPicPr>
        <xdr:cNvPr id="1064" name="Рисунок 1063">
          <a:extLst>
            <a:ext uri="{FF2B5EF4-FFF2-40B4-BE49-F238E27FC236}">
              <a16:creationId xmlns:a16="http://schemas.microsoft.com/office/drawing/2014/main" id="{DD8E001F-27E5-4E56-8E08-2BD786CF1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52783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1004</xdr:row>
      <xdr:rowOff>47625</xdr:rowOff>
    </xdr:from>
    <xdr:to>
      <xdr:col>1</xdr:col>
      <xdr:colOff>843825</xdr:colOff>
      <xdr:row>1004</xdr:row>
      <xdr:rowOff>767625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C17A98C5-89A1-4404-858E-FE59E788A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44591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1003</xdr:row>
      <xdr:rowOff>47625</xdr:rowOff>
    </xdr:from>
    <xdr:to>
      <xdr:col>1</xdr:col>
      <xdr:colOff>843825</xdr:colOff>
      <xdr:row>1003</xdr:row>
      <xdr:rowOff>767625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id="{34C85BC9-5437-4CE9-93E3-E1B40C387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36400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1002</xdr:row>
      <xdr:rowOff>47625</xdr:rowOff>
    </xdr:from>
    <xdr:to>
      <xdr:col>1</xdr:col>
      <xdr:colOff>843825</xdr:colOff>
      <xdr:row>1002</xdr:row>
      <xdr:rowOff>767625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id="{F24A103C-E3D2-4C8F-8B3E-C963AC380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2820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1001</xdr:row>
      <xdr:rowOff>47625</xdr:rowOff>
    </xdr:from>
    <xdr:to>
      <xdr:col>1</xdr:col>
      <xdr:colOff>843825</xdr:colOff>
      <xdr:row>1001</xdr:row>
      <xdr:rowOff>767625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id="{435F085F-DA1B-4DBE-AEE8-3899B22F0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20017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995</xdr:row>
      <xdr:rowOff>57150</xdr:rowOff>
    </xdr:from>
    <xdr:to>
      <xdr:col>1</xdr:col>
      <xdr:colOff>834300</xdr:colOff>
      <xdr:row>995</xdr:row>
      <xdr:rowOff>777150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26D56DFF-8F3B-4CBD-AB7C-962AFF3F4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470963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997</xdr:row>
      <xdr:rowOff>57150</xdr:rowOff>
    </xdr:from>
    <xdr:to>
      <xdr:col>1</xdr:col>
      <xdr:colOff>834300</xdr:colOff>
      <xdr:row>997</xdr:row>
      <xdr:rowOff>777150</xdr:rowOff>
    </xdr:to>
    <xdr:pic>
      <xdr:nvPicPr>
        <xdr:cNvPr id="1070" name="Рисунок 1069">
          <a:extLst>
            <a:ext uri="{FF2B5EF4-FFF2-40B4-BE49-F238E27FC236}">
              <a16:creationId xmlns:a16="http://schemas.microsoft.com/office/drawing/2014/main" id="{B60A0E89-BA7E-46E4-BF16-3DF25E94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487346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996</xdr:row>
      <xdr:rowOff>57150</xdr:rowOff>
    </xdr:from>
    <xdr:to>
      <xdr:col>1</xdr:col>
      <xdr:colOff>834300</xdr:colOff>
      <xdr:row>996</xdr:row>
      <xdr:rowOff>777150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id="{3779DD64-770D-4131-80A0-4B3A2FC4C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8479155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990</xdr:row>
      <xdr:rowOff>47625</xdr:rowOff>
    </xdr:from>
    <xdr:to>
      <xdr:col>1</xdr:col>
      <xdr:colOff>853350</xdr:colOff>
      <xdr:row>990</xdr:row>
      <xdr:rowOff>767625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id="{D7926A3F-706C-4E08-B343-04426A03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448770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989</xdr:row>
      <xdr:rowOff>47625</xdr:rowOff>
    </xdr:from>
    <xdr:to>
      <xdr:col>1</xdr:col>
      <xdr:colOff>853350</xdr:colOff>
      <xdr:row>989</xdr:row>
      <xdr:rowOff>767625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2E5E4CB7-CC74-48E2-AC59-C521D2A4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44057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988</xdr:row>
      <xdr:rowOff>47625</xdr:rowOff>
    </xdr:from>
    <xdr:to>
      <xdr:col>1</xdr:col>
      <xdr:colOff>853350</xdr:colOff>
      <xdr:row>988</xdr:row>
      <xdr:rowOff>767625</xdr:rowOff>
    </xdr:to>
    <xdr:pic>
      <xdr:nvPicPr>
        <xdr:cNvPr id="1074" name="Рисунок 1073">
          <a:extLst>
            <a:ext uri="{FF2B5EF4-FFF2-40B4-BE49-F238E27FC236}">
              <a16:creationId xmlns:a16="http://schemas.microsoft.com/office/drawing/2014/main" id="{DE8C1C29-B519-419B-A9DA-67F66503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432387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987</xdr:row>
      <xdr:rowOff>47625</xdr:rowOff>
    </xdr:from>
    <xdr:to>
      <xdr:col>1</xdr:col>
      <xdr:colOff>853350</xdr:colOff>
      <xdr:row>987</xdr:row>
      <xdr:rowOff>767625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id="{2501B073-CD8E-47E7-8254-AE6DCDCF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424195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986</xdr:row>
      <xdr:rowOff>47625</xdr:rowOff>
    </xdr:from>
    <xdr:to>
      <xdr:col>1</xdr:col>
      <xdr:colOff>853350</xdr:colOff>
      <xdr:row>986</xdr:row>
      <xdr:rowOff>767625</xdr:rowOff>
    </xdr:to>
    <xdr:pic>
      <xdr:nvPicPr>
        <xdr:cNvPr id="1076" name="Рисунок 1075">
          <a:extLst>
            <a:ext uri="{FF2B5EF4-FFF2-40B4-BE49-F238E27FC236}">
              <a16:creationId xmlns:a16="http://schemas.microsoft.com/office/drawing/2014/main" id="{0C9B5903-068D-4DFF-8CF8-477B0A54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416004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985</xdr:row>
      <xdr:rowOff>57150</xdr:rowOff>
    </xdr:from>
    <xdr:to>
      <xdr:col>1</xdr:col>
      <xdr:colOff>853350</xdr:colOff>
      <xdr:row>985</xdr:row>
      <xdr:rowOff>777150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C1F4731C-0F0A-4F0A-AF2F-270C4C323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407908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984</xdr:row>
      <xdr:rowOff>57150</xdr:rowOff>
    </xdr:from>
    <xdr:to>
      <xdr:col>1</xdr:col>
      <xdr:colOff>853350</xdr:colOff>
      <xdr:row>984</xdr:row>
      <xdr:rowOff>777150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id="{4462693B-F0E5-411E-9E26-F49340212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399716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983</xdr:row>
      <xdr:rowOff>57150</xdr:rowOff>
    </xdr:from>
    <xdr:to>
      <xdr:col>1</xdr:col>
      <xdr:colOff>853350</xdr:colOff>
      <xdr:row>983</xdr:row>
      <xdr:rowOff>777150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id="{7C6E86A7-DB42-4246-A4B7-95FC8F6AC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391525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982</xdr:row>
      <xdr:rowOff>57150</xdr:rowOff>
    </xdr:from>
    <xdr:to>
      <xdr:col>1</xdr:col>
      <xdr:colOff>853350</xdr:colOff>
      <xdr:row>982</xdr:row>
      <xdr:rowOff>777150</xdr:rowOff>
    </xdr:to>
    <xdr:pic>
      <xdr:nvPicPr>
        <xdr:cNvPr id="1080" name="Рисунок 1079">
          <a:extLst>
            <a:ext uri="{FF2B5EF4-FFF2-40B4-BE49-F238E27FC236}">
              <a16:creationId xmlns:a16="http://schemas.microsoft.com/office/drawing/2014/main" id="{DB00905C-DD73-4229-8610-99DAA2C98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383333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981</xdr:row>
      <xdr:rowOff>57150</xdr:rowOff>
    </xdr:from>
    <xdr:to>
      <xdr:col>1</xdr:col>
      <xdr:colOff>853350</xdr:colOff>
      <xdr:row>981</xdr:row>
      <xdr:rowOff>777150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F075260E-BD1B-41A2-8B9A-468562BA3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375142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980</xdr:row>
      <xdr:rowOff>57150</xdr:rowOff>
    </xdr:from>
    <xdr:to>
      <xdr:col>1</xdr:col>
      <xdr:colOff>853350</xdr:colOff>
      <xdr:row>980</xdr:row>
      <xdr:rowOff>777150</xdr:rowOff>
    </xdr:to>
    <xdr:pic>
      <xdr:nvPicPr>
        <xdr:cNvPr id="1082" name="Рисунок 1081">
          <a:extLst>
            <a:ext uri="{FF2B5EF4-FFF2-40B4-BE49-F238E27FC236}">
              <a16:creationId xmlns:a16="http://schemas.microsoft.com/office/drawing/2014/main" id="{DB43BB56-AC01-4ACD-B59C-02285784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366950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979</xdr:row>
      <xdr:rowOff>57150</xdr:rowOff>
    </xdr:from>
    <xdr:to>
      <xdr:col>1</xdr:col>
      <xdr:colOff>853350</xdr:colOff>
      <xdr:row>979</xdr:row>
      <xdr:rowOff>777150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id="{7DA1B2AD-CC66-4729-8028-BEAC4596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358759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978</xdr:row>
      <xdr:rowOff>57150</xdr:rowOff>
    </xdr:from>
    <xdr:to>
      <xdr:col>1</xdr:col>
      <xdr:colOff>853350</xdr:colOff>
      <xdr:row>978</xdr:row>
      <xdr:rowOff>777150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id="{EBFCB98E-1983-42D6-BAE5-0D4FBF235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350567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977</xdr:row>
      <xdr:rowOff>57150</xdr:rowOff>
    </xdr:from>
    <xdr:to>
      <xdr:col>1</xdr:col>
      <xdr:colOff>853350</xdr:colOff>
      <xdr:row>977</xdr:row>
      <xdr:rowOff>777150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91A07509-4863-463E-8648-C032FCA2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34237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972</xdr:row>
      <xdr:rowOff>57978</xdr:rowOff>
    </xdr:from>
    <xdr:to>
      <xdr:col>1</xdr:col>
      <xdr:colOff>847757</xdr:colOff>
      <xdr:row>972</xdr:row>
      <xdr:rowOff>777978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id="{00A3946E-DC71-41E7-A529-74AF84F1D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93121826"/>
          <a:ext cx="72351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971</xdr:row>
      <xdr:rowOff>57978</xdr:rowOff>
    </xdr:from>
    <xdr:to>
      <xdr:col>1</xdr:col>
      <xdr:colOff>847757</xdr:colOff>
      <xdr:row>971</xdr:row>
      <xdr:rowOff>777978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BD7F28DB-6EA9-4220-AA0B-049619CA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92301848"/>
          <a:ext cx="72351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970</xdr:row>
      <xdr:rowOff>57978</xdr:rowOff>
    </xdr:from>
    <xdr:to>
      <xdr:col>1</xdr:col>
      <xdr:colOff>848391</xdr:colOff>
      <xdr:row>970</xdr:row>
      <xdr:rowOff>777978</xdr:rowOff>
    </xdr:to>
    <xdr:pic>
      <xdr:nvPicPr>
        <xdr:cNvPr id="1088" name="Рисунок 1087">
          <a:extLst>
            <a:ext uri="{FF2B5EF4-FFF2-40B4-BE49-F238E27FC236}">
              <a16:creationId xmlns:a16="http://schemas.microsoft.com/office/drawing/2014/main" id="{ED625C53-5B27-4C35-92D0-901D36637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91481869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969</xdr:row>
      <xdr:rowOff>57978</xdr:rowOff>
    </xdr:from>
    <xdr:to>
      <xdr:col>1</xdr:col>
      <xdr:colOff>848391</xdr:colOff>
      <xdr:row>969</xdr:row>
      <xdr:rowOff>777978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80406EBF-FCE0-403B-84D9-52C397CD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90661891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968</xdr:row>
      <xdr:rowOff>57978</xdr:rowOff>
    </xdr:from>
    <xdr:to>
      <xdr:col>1</xdr:col>
      <xdr:colOff>848391</xdr:colOff>
      <xdr:row>968</xdr:row>
      <xdr:rowOff>777978</xdr:rowOff>
    </xdr:to>
    <xdr:pic>
      <xdr:nvPicPr>
        <xdr:cNvPr id="1090" name="Рисунок 1089">
          <a:extLst>
            <a:ext uri="{FF2B5EF4-FFF2-40B4-BE49-F238E27FC236}">
              <a16:creationId xmlns:a16="http://schemas.microsoft.com/office/drawing/2014/main" id="{CDDD189D-8E4D-4080-A1BC-8CA892D9A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89841913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967</xdr:row>
      <xdr:rowOff>57978</xdr:rowOff>
    </xdr:from>
    <xdr:to>
      <xdr:col>1</xdr:col>
      <xdr:colOff>848391</xdr:colOff>
      <xdr:row>967</xdr:row>
      <xdr:rowOff>777978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B8742DF4-CEA8-4341-9491-EC267996E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89021935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966</xdr:row>
      <xdr:rowOff>57978</xdr:rowOff>
    </xdr:from>
    <xdr:to>
      <xdr:col>1</xdr:col>
      <xdr:colOff>848391</xdr:colOff>
      <xdr:row>966</xdr:row>
      <xdr:rowOff>777978</xdr:rowOff>
    </xdr:to>
    <xdr:pic>
      <xdr:nvPicPr>
        <xdr:cNvPr id="1092" name="Рисунок 1091">
          <a:extLst>
            <a:ext uri="{FF2B5EF4-FFF2-40B4-BE49-F238E27FC236}">
              <a16:creationId xmlns:a16="http://schemas.microsoft.com/office/drawing/2014/main" id="{4AB314D5-218A-4EF2-8DA6-A5C9A72F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88201956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965</xdr:row>
      <xdr:rowOff>57150</xdr:rowOff>
    </xdr:from>
    <xdr:to>
      <xdr:col>1</xdr:col>
      <xdr:colOff>861350</xdr:colOff>
      <xdr:row>965</xdr:row>
      <xdr:rowOff>777150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812D42E4-D456-47B3-A6EA-8ACC84DD9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86733450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964</xdr:row>
      <xdr:rowOff>57150</xdr:rowOff>
    </xdr:from>
    <xdr:to>
      <xdr:col>1</xdr:col>
      <xdr:colOff>861350</xdr:colOff>
      <xdr:row>964</xdr:row>
      <xdr:rowOff>777150</xdr:rowOff>
    </xdr:to>
    <xdr:pic>
      <xdr:nvPicPr>
        <xdr:cNvPr id="1094" name="Рисунок 1093">
          <a:extLst>
            <a:ext uri="{FF2B5EF4-FFF2-40B4-BE49-F238E27FC236}">
              <a16:creationId xmlns:a16="http://schemas.microsoft.com/office/drawing/2014/main" id="{A88ED5D1-E559-4D7C-AB15-8F70BAF3B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85914300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131886</xdr:colOff>
      <xdr:row>963</xdr:row>
      <xdr:rowOff>58616</xdr:rowOff>
    </xdr:from>
    <xdr:to>
      <xdr:col>1</xdr:col>
      <xdr:colOff>854052</xdr:colOff>
      <xdr:row>963</xdr:row>
      <xdr:rowOff>778616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id="{4C41CB1F-FB4E-4DF1-8483-609864C8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6" y="686239616"/>
          <a:ext cx="72216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131886</xdr:colOff>
      <xdr:row>962</xdr:row>
      <xdr:rowOff>58616</xdr:rowOff>
    </xdr:from>
    <xdr:to>
      <xdr:col>1</xdr:col>
      <xdr:colOff>854259</xdr:colOff>
      <xdr:row>962</xdr:row>
      <xdr:rowOff>778616</xdr:rowOff>
    </xdr:to>
    <xdr:pic>
      <xdr:nvPicPr>
        <xdr:cNvPr id="1096" name="Рисунок 1095">
          <a:extLst>
            <a:ext uri="{FF2B5EF4-FFF2-40B4-BE49-F238E27FC236}">
              <a16:creationId xmlns:a16="http://schemas.microsoft.com/office/drawing/2014/main" id="{11B2C7D7-74EA-4186-85FE-3C775A90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6" y="685419001"/>
          <a:ext cx="72237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961</xdr:row>
      <xdr:rowOff>57978</xdr:rowOff>
    </xdr:from>
    <xdr:to>
      <xdr:col>1</xdr:col>
      <xdr:colOff>847757</xdr:colOff>
      <xdr:row>961</xdr:row>
      <xdr:rowOff>777978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EEFDAEF2-0DF5-47BF-957B-37474814C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84102065"/>
          <a:ext cx="72351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960</xdr:row>
      <xdr:rowOff>57978</xdr:rowOff>
    </xdr:from>
    <xdr:to>
      <xdr:col>1</xdr:col>
      <xdr:colOff>848789</xdr:colOff>
      <xdr:row>960</xdr:row>
      <xdr:rowOff>777978</xdr:rowOff>
    </xdr:to>
    <xdr:pic>
      <xdr:nvPicPr>
        <xdr:cNvPr id="1098" name="Рисунок 1097">
          <a:extLst>
            <a:ext uri="{FF2B5EF4-FFF2-40B4-BE49-F238E27FC236}">
              <a16:creationId xmlns:a16="http://schemas.microsoft.com/office/drawing/2014/main" id="{BEBF31A3-FDE9-4FF2-907B-3CE80D9F1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83282087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959</xdr:row>
      <xdr:rowOff>57978</xdr:rowOff>
    </xdr:from>
    <xdr:to>
      <xdr:col>1</xdr:col>
      <xdr:colOff>848789</xdr:colOff>
      <xdr:row>959</xdr:row>
      <xdr:rowOff>777978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id="{E2749763-3F13-43E7-A401-38E03046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82462108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958</xdr:row>
      <xdr:rowOff>57978</xdr:rowOff>
    </xdr:from>
    <xdr:to>
      <xdr:col>1</xdr:col>
      <xdr:colOff>848789</xdr:colOff>
      <xdr:row>958</xdr:row>
      <xdr:rowOff>777978</xdr:rowOff>
    </xdr:to>
    <xdr:pic>
      <xdr:nvPicPr>
        <xdr:cNvPr id="1100" name="Рисунок 1099">
          <a:extLst>
            <a:ext uri="{FF2B5EF4-FFF2-40B4-BE49-F238E27FC236}">
              <a16:creationId xmlns:a16="http://schemas.microsoft.com/office/drawing/2014/main" id="{C922297F-EE11-4A4C-AEE2-9EA18D71E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81642130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131886</xdr:colOff>
      <xdr:row>957</xdr:row>
      <xdr:rowOff>58616</xdr:rowOff>
    </xdr:from>
    <xdr:to>
      <xdr:col>1</xdr:col>
      <xdr:colOff>854360</xdr:colOff>
      <xdr:row>957</xdr:row>
      <xdr:rowOff>778616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5EB05BBC-D755-4965-8065-CE301FC0D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6" y="681315924"/>
          <a:ext cx="72247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956</xdr:row>
      <xdr:rowOff>57978</xdr:rowOff>
    </xdr:from>
    <xdr:to>
      <xdr:col>1</xdr:col>
      <xdr:colOff>848789</xdr:colOff>
      <xdr:row>956</xdr:row>
      <xdr:rowOff>777978</xdr:rowOff>
    </xdr:to>
    <xdr:pic>
      <xdr:nvPicPr>
        <xdr:cNvPr id="1102" name="Рисунок 1101">
          <a:extLst>
            <a:ext uri="{FF2B5EF4-FFF2-40B4-BE49-F238E27FC236}">
              <a16:creationId xmlns:a16="http://schemas.microsoft.com/office/drawing/2014/main" id="{12D01F86-B9A6-4BAC-AD11-D0CD817AB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80002174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131886</xdr:colOff>
      <xdr:row>955</xdr:row>
      <xdr:rowOff>58616</xdr:rowOff>
    </xdr:from>
    <xdr:to>
      <xdr:col>1</xdr:col>
      <xdr:colOff>854360</xdr:colOff>
      <xdr:row>955</xdr:row>
      <xdr:rowOff>778616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48B07032-6420-4D48-A2A0-B6FE43D0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6" y="678033462"/>
          <a:ext cx="72247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954</xdr:row>
      <xdr:rowOff>57978</xdr:rowOff>
    </xdr:from>
    <xdr:to>
      <xdr:col>1</xdr:col>
      <xdr:colOff>848093</xdr:colOff>
      <xdr:row>954</xdr:row>
      <xdr:rowOff>777978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id="{CF3F92ED-A3A4-45B0-8912-F5823117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75902282"/>
          <a:ext cx="72384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953</xdr:row>
      <xdr:rowOff>57978</xdr:rowOff>
    </xdr:from>
    <xdr:to>
      <xdr:col>1</xdr:col>
      <xdr:colOff>848982</xdr:colOff>
      <xdr:row>953</xdr:row>
      <xdr:rowOff>777978</xdr:rowOff>
    </xdr:to>
    <xdr:pic>
      <xdr:nvPicPr>
        <xdr:cNvPr id="1108" name="Рисунок 1107">
          <a:extLst>
            <a:ext uri="{FF2B5EF4-FFF2-40B4-BE49-F238E27FC236}">
              <a16:creationId xmlns:a16="http://schemas.microsoft.com/office/drawing/2014/main" id="{A20CC294-ED01-41B8-A2E8-A0420A6C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675082304"/>
          <a:ext cx="72473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949</xdr:row>
      <xdr:rowOff>57150</xdr:rowOff>
    </xdr:from>
    <xdr:to>
      <xdr:col>1</xdr:col>
      <xdr:colOff>860986</xdr:colOff>
      <xdr:row>949</xdr:row>
      <xdr:rowOff>777150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82F389BB-D502-4696-9989-12A4BB16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73055550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131885</xdr:colOff>
      <xdr:row>946</xdr:row>
      <xdr:rowOff>80596</xdr:rowOff>
    </xdr:from>
    <xdr:to>
      <xdr:col>1</xdr:col>
      <xdr:colOff>851495</xdr:colOff>
      <xdr:row>946</xdr:row>
      <xdr:rowOff>800596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6BB61499-B40E-4997-8A5C-071AEA1FB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5" y="670919019"/>
          <a:ext cx="71961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944</xdr:row>
      <xdr:rowOff>21981</xdr:rowOff>
    </xdr:from>
    <xdr:to>
      <xdr:col>1</xdr:col>
      <xdr:colOff>727636</xdr:colOff>
      <xdr:row>944</xdr:row>
      <xdr:rowOff>741981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id="{A5C755E2-74BD-430C-965D-D471EB19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219173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933</xdr:row>
      <xdr:rowOff>56030</xdr:rowOff>
    </xdr:from>
    <xdr:to>
      <xdr:col>1</xdr:col>
      <xdr:colOff>855406</xdr:colOff>
      <xdr:row>933</xdr:row>
      <xdr:rowOff>776030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id="{4238C38E-4615-403C-B8D8-7578CABA4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660172148"/>
          <a:ext cx="72093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932</xdr:row>
      <xdr:rowOff>21981</xdr:rowOff>
    </xdr:from>
    <xdr:to>
      <xdr:col>1</xdr:col>
      <xdr:colOff>728630</xdr:colOff>
      <xdr:row>932</xdr:row>
      <xdr:rowOff>741981</xdr:rowOff>
    </xdr:to>
    <xdr:pic>
      <xdr:nvPicPr>
        <xdr:cNvPr id="1124" name="Рисунок 1123">
          <a:extLst>
            <a:ext uri="{FF2B5EF4-FFF2-40B4-BE49-F238E27FC236}">
              <a16:creationId xmlns:a16="http://schemas.microsoft.com/office/drawing/2014/main" id="{58643328-8351-49DA-8D44-51D9833C4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262135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21981</xdr:rowOff>
    </xdr:from>
    <xdr:to>
      <xdr:col>1</xdr:col>
      <xdr:colOff>728630</xdr:colOff>
      <xdr:row>931</xdr:row>
      <xdr:rowOff>741981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2B1CAD1D-4523-4E3C-8D98-CCB80986C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0441519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930</xdr:row>
      <xdr:rowOff>56030</xdr:rowOff>
    </xdr:from>
    <xdr:to>
      <xdr:col>1</xdr:col>
      <xdr:colOff>862108</xdr:colOff>
      <xdr:row>930</xdr:row>
      <xdr:rowOff>776030</xdr:rowOff>
    </xdr:to>
    <xdr:pic>
      <xdr:nvPicPr>
        <xdr:cNvPr id="1126" name="Рисунок 1125">
          <a:extLst>
            <a:ext uri="{FF2B5EF4-FFF2-40B4-BE49-F238E27FC236}">
              <a16:creationId xmlns:a16="http://schemas.microsoft.com/office/drawing/2014/main" id="{E92CFF24-BE06-4CEB-BD8F-5BF131761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657718059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929</xdr:row>
      <xdr:rowOff>56030</xdr:rowOff>
    </xdr:from>
    <xdr:to>
      <xdr:col>1</xdr:col>
      <xdr:colOff>862108</xdr:colOff>
      <xdr:row>929</xdr:row>
      <xdr:rowOff>776030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id="{CB5919AC-8756-4C4F-874C-EC30D535F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656900030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927</xdr:row>
      <xdr:rowOff>56030</xdr:rowOff>
    </xdr:from>
    <xdr:to>
      <xdr:col>1</xdr:col>
      <xdr:colOff>862108</xdr:colOff>
      <xdr:row>927</xdr:row>
      <xdr:rowOff>776030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EB25F50D-CE6D-4C6B-8625-98715883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655263971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926</xdr:row>
      <xdr:rowOff>56030</xdr:rowOff>
    </xdr:from>
    <xdr:to>
      <xdr:col>1</xdr:col>
      <xdr:colOff>862108</xdr:colOff>
      <xdr:row>926</xdr:row>
      <xdr:rowOff>776030</xdr:rowOff>
    </xdr:to>
    <xdr:pic>
      <xdr:nvPicPr>
        <xdr:cNvPr id="1130" name="Рисунок 1129">
          <a:extLst>
            <a:ext uri="{FF2B5EF4-FFF2-40B4-BE49-F238E27FC236}">
              <a16:creationId xmlns:a16="http://schemas.microsoft.com/office/drawing/2014/main" id="{A8A7BC80-DE64-4F40-B48C-0E365225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654445942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916</xdr:row>
      <xdr:rowOff>56030</xdr:rowOff>
    </xdr:from>
    <xdr:to>
      <xdr:col>1</xdr:col>
      <xdr:colOff>862164</xdr:colOff>
      <xdr:row>916</xdr:row>
      <xdr:rowOff>776030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17CD582D-9BFD-441E-9B32-E7CFB3B6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648148236"/>
          <a:ext cx="72769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915</xdr:row>
      <xdr:rowOff>47625</xdr:rowOff>
    </xdr:from>
    <xdr:to>
      <xdr:col>1</xdr:col>
      <xdr:colOff>862875</xdr:colOff>
      <xdr:row>915</xdr:row>
      <xdr:rowOff>767625</xdr:rowOff>
    </xdr:to>
    <xdr:pic>
      <xdr:nvPicPr>
        <xdr:cNvPr id="1138" name="Рисунок 1137">
          <a:extLst>
            <a:ext uri="{FF2B5EF4-FFF2-40B4-BE49-F238E27FC236}">
              <a16:creationId xmlns:a16="http://schemas.microsoft.com/office/drawing/2014/main" id="{17B3AA0C-BAB7-4F6A-972F-33DC73F3A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481476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908</xdr:row>
      <xdr:rowOff>47625</xdr:rowOff>
    </xdr:from>
    <xdr:to>
      <xdr:col>1</xdr:col>
      <xdr:colOff>862875</xdr:colOff>
      <xdr:row>908</xdr:row>
      <xdr:rowOff>767625</xdr:rowOff>
    </xdr:to>
    <xdr:pic>
      <xdr:nvPicPr>
        <xdr:cNvPr id="1142" name="Рисунок 1141">
          <a:extLst>
            <a:ext uri="{FF2B5EF4-FFF2-40B4-BE49-F238E27FC236}">
              <a16:creationId xmlns:a16="http://schemas.microsoft.com/office/drawing/2014/main" id="{62ED1A62-2B04-41EF-B865-3C02F498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442995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907</xdr:row>
      <xdr:rowOff>21981</xdr:rowOff>
    </xdr:from>
    <xdr:to>
      <xdr:col>1</xdr:col>
      <xdr:colOff>727636</xdr:colOff>
      <xdr:row>907</xdr:row>
      <xdr:rowOff>741981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id="{53E18FD0-C01A-4B7B-A939-3D31FE03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4527443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906</xdr:row>
      <xdr:rowOff>47625</xdr:rowOff>
    </xdr:from>
    <xdr:to>
      <xdr:col>1</xdr:col>
      <xdr:colOff>862875</xdr:colOff>
      <xdr:row>906</xdr:row>
      <xdr:rowOff>767625</xdr:rowOff>
    </xdr:to>
    <xdr:pic>
      <xdr:nvPicPr>
        <xdr:cNvPr id="1144" name="Рисунок 1143">
          <a:extLst>
            <a:ext uri="{FF2B5EF4-FFF2-40B4-BE49-F238E27FC236}">
              <a16:creationId xmlns:a16="http://schemas.microsoft.com/office/drawing/2014/main" id="{FE4C16FA-A8DF-4346-AA33-467F318DE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42661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21981</xdr:rowOff>
    </xdr:from>
    <xdr:to>
      <xdr:col>1</xdr:col>
      <xdr:colOff>727636</xdr:colOff>
      <xdr:row>901</xdr:row>
      <xdr:rowOff>741981</xdr:rowOff>
    </xdr:to>
    <xdr:pic>
      <xdr:nvPicPr>
        <xdr:cNvPr id="1146" name="Рисунок 1145">
          <a:extLst>
            <a:ext uri="{FF2B5EF4-FFF2-40B4-BE49-F238E27FC236}">
              <a16:creationId xmlns:a16="http://schemas.microsoft.com/office/drawing/2014/main" id="{DFA9AA52-68F0-4B37-B1EE-850ED8B2D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1494096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900</xdr:row>
      <xdr:rowOff>21981</xdr:rowOff>
    </xdr:from>
    <xdr:to>
      <xdr:col>1</xdr:col>
      <xdr:colOff>727636</xdr:colOff>
      <xdr:row>900</xdr:row>
      <xdr:rowOff>741981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id="{761EFE44-3F71-42E2-90F5-8CA39E70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673481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21981</xdr:rowOff>
    </xdr:from>
    <xdr:to>
      <xdr:col>1</xdr:col>
      <xdr:colOff>727636</xdr:colOff>
      <xdr:row>899</xdr:row>
      <xdr:rowOff>741981</xdr:rowOff>
    </xdr:to>
    <xdr:pic>
      <xdr:nvPicPr>
        <xdr:cNvPr id="1148" name="Рисунок 1147">
          <a:extLst>
            <a:ext uri="{FF2B5EF4-FFF2-40B4-BE49-F238E27FC236}">
              <a16:creationId xmlns:a16="http://schemas.microsoft.com/office/drawing/2014/main" id="{D118F107-1520-40F9-9CCB-0F0E53290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852866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897</xdr:row>
      <xdr:rowOff>47625</xdr:rowOff>
    </xdr:from>
    <xdr:to>
      <xdr:col>1</xdr:col>
      <xdr:colOff>843825</xdr:colOff>
      <xdr:row>897</xdr:row>
      <xdr:rowOff>767625</xdr:rowOff>
    </xdr:to>
    <xdr:pic>
      <xdr:nvPicPr>
        <xdr:cNvPr id="1150" name="Рисунок 1149">
          <a:extLst>
            <a:ext uri="{FF2B5EF4-FFF2-40B4-BE49-F238E27FC236}">
              <a16:creationId xmlns:a16="http://schemas.microsoft.com/office/drawing/2014/main" id="{8D82B905-0CBA-4952-AB9F-F7F536061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637174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896</xdr:row>
      <xdr:rowOff>47625</xdr:rowOff>
    </xdr:from>
    <xdr:to>
      <xdr:col>1</xdr:col>
      <xdr:colOff>862875</xdr:colOff>
      <xdr:row>896</xdr:row>
      <xdr:rowOff>767625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id="{4EE42502-C5FA-49CD-B206-38BBA4900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363557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894</xdr:row>
      <xdr:rowOff>47625</xdr:rowOff>
    </xdr:from>
    <xdr:to>
      <xdr:col>1</xdr:col>
      <xdr:colOff>843825</xdr:colOff>
      <xdr:row>894</xdr:row>
      <xdr:rowOff>767625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21F60D6F-7DC5-47D4-AD6C-611784998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6347174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893</xdr:row>
      <xdr:rowOff>47625</xdr:rowOff>
    </xdr:from>
    <xdr:to>
      <xdr:col>1</xdr:col>
      <xdr:colOff>862875</xdr:colOff>
      <xdr:row>893</xdr:row>
      <xdr:rowOff>767625</xdr:rowOff>
    </xdr:to>
    <xdr:pic>
      <xdr:nvPicPr>
        <xdr:cNvPr id="1154" name="Рисунок 1153">
          <a:extLst>
            <a:ext uri="{FF2B5EF4-FFF2-40B4-BE49-F238E27FC236}">
              <a16:creationId xmlns:a16="http://schemas.microsoft.com/office/drawing/2014/main" id="{A55D87C7-92CC-49E7-8C7E-67ED342FC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338982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862</xdr:row>
      <xdr:rowOff>57150</xdr:rowOff>
    </xdr:from>
    <xdr:to>
      <xdr:col>1</xdr:col>
      <xdr:colOff>867021</xdr:colOff>
      <xdr:row>862</xdr:row>
      <xdr:rowOff>777150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0E62A65D-6285-4AAD-B595-76259B82A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08761800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862</xdr:row>
      <xdr:rowOff>0</xdr:rowOff>
    </xdr:from>
    <xdr:to>
      <xdr:col>1</xdr:col>
      <xdr:colOff>728630</xdr:colOff>
      <xdr:row>862</xdr:row>
      <xdr:rowOff>720000</xdr:rowOff>
    </xdr:to>
    <xdr:pic>
      <xdr:nvPicPr>
        <xdr:cNvPr id="1186" name="Рисунок 1185">
          <a:extLst>
            <a:ext uri="{FF2B5EF4-FFF2-40B4-BE49-F238E27FC236}">
              <a16:creationId xmlns:a16="http://schemas.microsoft.com/office/drawing/2014/main" id="{B44945AF-8667-44EA-A9BC-172ADB57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918596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861</xdr:row>
      <xdr:rowOff>57150</xdr:rowOff>
    </xdr:from>
    <xdr:to>
      <xdr:col>1</xdr:col>
      <xdr:colOff>867419</xdr:colOff>
      <xdr:row>861</xdr:row>
      <xdr:rowOff>777150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id="{7632C130-2742-4B5E-8DE9-4B24D3409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07123500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860</xdr:row>
      <xdr:rowOff>57150</xdr:rowOff>
    </xdr:from>
    <xdr:to>
      <xdr:col>1</xdr:col>
      <xdr:colOff>867419</xdr:colOff>
      <xdr:row>860</xdr:row>
      <xdr:rowOff>777150</xdr:rowOff>
    </xdr:to>
    <xdr:pic>
      <xdr:nvPicPr>
        <xdr:cNvPr id="1188" name="Рисунок 1187">
          <a:extLst>
            <a:ext uri="{FF2B5EF4-FFF2-40B4-BE49-F238E27FC236}">
              <a16:creationId xmlns:a16="http://schemas.microsoft.com/office/drawing/2014/main" id="{49DBCD01-9BA0-4D08-987B-9727224A4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06304350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21981</xdr:rowOff>
    </xdr:from>
    <xdr:to>
      <xdr:col>1</xdr:col>
      <xdr:colOff>728630</xdr:colOff>
      <xdr:row>859</xdr:row>
      <xdr:rowOff>741981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173363F5-08B4-4DC2-9789-80DE957D7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456750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858</xdr:row>
      <xdr:rowOff>21981</xdr:rowOff>
    </xdr:from>
    <xdr:to>
      <xdr:col>1</xdr:col>
      <xdr:colOff>728630</xdr:colOff>
      <xdr:row>858</xdr:row>
      <xdr:rowOff>741981</xdr:rowOff>
    </xdr:to>
    <xdr:pic>
      <xdr:nvPicPr>
        <xdr:cNvPr id="1190" name="Рисунок 1189">
          <a:extLst>
            <a:ext uri="{FF2B5EF4-FFF2-40B4-BE49-F238E27FC236}">
              <a16:creationId xmlns:a16="http://schemas.microsoft.com/office/drawing/2014/main" id="{81ECFAD0-82F6-4C73-BEF0-3EBEF71F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5636135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21981</xdr:rowOff>
    </xdr:from>
    <xdr:to>
      <xdr:col>1</xdr:col>
      <xdr:colOff>727636</xdr:colOff>
      <xdr:row>854</xdr:row>
      <xdr:rowOff>741981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id="{275D2918-CAB5-4C16-BF7E-CAFAD3D75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244019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21981</xdr:rowOff>
    </xdr:from>
    <xdr:to>
      <xdr:col>1</xdr:col>
      <xdr:colOff>727636</xdr:colOff>
      <xdr:row>853</xdr:row>
      <xdr:rowOff>741981</xdr:rowOff>
    </xdr:to>
    <xdr:pic>
      <xdr:nvPicPr>
        <xdr:cNvPr id="1192" name="Рисунок 1191">
          <a:extLst>
            <a:ext uri="{FF2B5EF4-FFF2-40B4-BE49-F238E27FC236}">
              <a16:creationId xmlns:a16="http://schemas.microsoft.com/office/drawing/2014/main" id="{76D018A1-D66D-4E82-86C5-68149959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3423404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852</xdr:row>
      <xdr:rowOff>21981</xdr:rowOff>
    </xdr:from>
    <xdr:to>
      <xdr:col>1</xdr:col>
      <xdr:colOff>727636</xdr:colOff>
      <xdr:row>852</xdr:row>
      <xdr:rowOff>741981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7459B444-749B-4C50-9077-85C63255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602789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851</xdr:row>
      <xdr:rowOff>57150</xdr:rowOff>
    </xdr:from>
    <xdr:to>
      <xdr:col>1</xdr:col>
      <xdr:colOff>867021</xdr:colOff>
      <xdr:row>851</xdr:row>
      <xdr:rowOff>777150</xdr:rowOff>
    </xdr:to>
    <xdr:pic>
      <xdr:nvPicPr>
        <xdr:cNvPr id="1194" name="Рисунок 1193">
          <a:extLst>
            <a:ext uri="{FF2B5EF4-FFF2-40B4-BE49-F238E27FC236}">
              <a16:creationId xmlns:a16="http://schemas.microsoft.com/office/drawing/2014/main" id="{0D48A63A-868A-46C4-A9F5-C93316D5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00817950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</xdr:colOff>
      <xdr:row>850</xdr:row>
      <xdr:rowOff>58615</xdr:rowOff>
    </xdr:from>
    <xdr:to>
      <xdr:col>1</xdr:col>
      <xdr:colOff>851276</xdr:colOff>
      <xdr:row>850</xdr:row>
      <xdr:rowOff>778615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id="{31CD1189-827C-4761-81B7-E8E3F88F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4" y="600998192"/>
          <a:ext cx="71939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948</xdr:row>
      <xdr:rowOff>23813</xdr:rowOff>
    </xdr:from>
    <xdr:to>
      <xdr:col>1</xdr:col>
      <xdr:colOff>860986</xdr:colOff>
      <xdr:row>948</xdr:row>
      <xdr:rowOff>753338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996E456D-9BEF-4582-A5A6-562767C2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722030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947</xdr:row>
      <xdr:rowOff>23813</xdr:rowOff>
    </xdr:from>
    <xdr:to>
      <xdr:col>1</xdr:col>
      <xdr:colOff>860986</xdr:colOff>
      <xdr:row>947</xdr:row>
      <xdr:rowOff>753338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43D51E03-725C-4A2C-8AC4-E71839AD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705647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945</xdr:row>
      <xdr:rowOff>23813</xdr:rowOff>
    </xdr:from>
    <xdr:to>
      <xdr:col>1</xdr:col>
      <xdr:colOff>860986</xdr:colOff>
      <xdr:row>945</xdr:row>
      <xdr:rowOff>753338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445CC94F-EFFF-48C6-8C03-5AA77D4BB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89264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944</xdr:row>
      <xdr:rowOff>23813</xdr:rowOff>
    </xdr:from>
    <xdr:to>
      <xdr:col>1</xdr:col>
      <xdr:colOff>860986</xdr:colOff>
      <xdr:row>944</xdr:row>
      <xdr:rowOff>753338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716EC6CD-6A65-4600-8C70-54CD90F20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81073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943</xdr:row>
      <xdr:rowOff>23813</xdr:rowOff>
    </xdr:from>
    <xdr:to>
      <xdr:col>1</xdr:col>
      <xdr:colOff>860986</xdr:colOff>
      <xdr:row>943</xdr:row>
      <xdr:rowOff>753338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C37F8814-011D-4A0D-9B55-D385BE0B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72881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942</xdr:row>
      <xdr:rowOff>23813</xdr:rowOff>
    </xdr:from>
    <xdr:to>
      <xdr:col>1</xdr:col>
      <xdr:colOff>860986</xdr:colOff>
      <xdr:row>942</xdr:row>
      <xdr:rowOff>753338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E864767B-6709-4CBE-B10C-202147BC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64690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941</xdr:row>
      <xdr:rowOff>23813</xdr:rowOff>
    </xdr:from>
    <xdr:to>
      <xdr:col>1</xdr:col>
      <xdr:colOff>860986</xdr:colOff>
      <xdr:row>941</xdr:row>
      <xdr:rowOff>753338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294C5A87-30FB-4947-BA03-4D9F26127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56498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940</xdr:row>
      <xdr:rowOff>23813</xdr:rowOff>
    </xdr:from>
    <xdr:to>
      <xdr:col>1</xdr:col>
      <xdr:colOff>861722</xdr:colOff>
      <xdr:row>940</xdr:row>
      <xdr:rowOff>753338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3D197AB0-A498-4022-8F23-080C96000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48307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939</xdr:row>
      <xdr:rowOff>23813</xdr:rowOff>
    </xdr:from>
    <xdr:to>
      <xdr:col>1</xdr:col>
      <xdr:colOff>861722</xdr:colOff>
      <xdr:row>939</xdr:row>
      <xdr:rowOff>753338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535D6A55-5B7E-49A6-9F38-15A1883E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40115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938</xdr:row>
      <xdr:rowOff>23813</xdr:rowOff>
    </xdr:from>
    <xdr:to>
      <xdr:col>1</xdr:col>
      <xdr:colOff>861722</xdr:colOff>
      <xdr:row>938</xdr:row>
      <xdr:rowOff>753338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5071A604-4F53-4B3E-B293-6B61E8455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31924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937</xdr:row>
      <xdr:rowOff>33338</xdr:rowOff>
    </xdr:from>
    <xdr:to>
      <xdr:col>1</xdr:col>
      <xdr:colOff>861722</xdr:colOff>
      <xdr:row>937</xdr:row>
      <xdr:rowOff>753338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20607DEB-B221-47D8-9FC2-450D5F8B5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2382788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932</xdr:row>
      <xdr:rowOff>23813</xdr:rowOff>
    </xdr:from>
    <xdr:to>
      <xdr:col>1</xdr:col>
      <xdr:colOff>861980</xdr:colOff>
      <xdr:row>932</xdr:row>
      <xdr:rowOff>753338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BF947A58-508C-43E5-856E-3EA4055F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60163463"/>
          <a:ext cx="728630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931</xdr:row>
      <xdr:rowOff>23813</xdr:rowOff>
    </xdr:from>
    <xdr:to>
      <xdr:col>1</xdr:col>
      <xdr:colOff>861980</xdr:colOff>
      <xdr:row>931</xdr:row>
      <xdr:rowOff>753338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C6B9EF25-E51E-4CAD-A8B4-8EFB507CD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59344313"/>
          <a:ext cx="728630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928</xdr:row>
      <xdr:rowOff>23813</xdr:rowOff>
    </xdr:from>
    <xdr:to>
      <xdr:col>1</xdr:col>
      <xdr:colOff>861980</xdr:colOff>
      <xdr:row>928</xdr:row>
      <xdr:rowOff>753338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D43A0734-B545-4E06-9D00-0F128A3C8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56886863"/>
          <a:ext cx="728630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925</xdr:row>
      <xdr:rowOff>23813</xdr:rowOff>
    </xdr:from>
    <xdr:to>
      <xdr:col>1</xdr:col>
      <xdr:colOff>861980</xdr:colOff>
      <xdr:row>925</xdr:row>
      <xdr:rowOff>753338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40E905DF-9440-4553-B4B5-C9FF2010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54429413"/>
          <a:ext cx="728630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924</xdr:row>
      <xdr:rowOff>33338</xdr:rowOff>
    </xdr:from>
    <xdr:to>
      <xdr:col>1</xdr:col>
      <xdr:colOff>861980</xdr:colOff>
      <xdr:row>924</xdr:row>
      <xdr:rowOff>753338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89C9AA36-932A-47C6-AC3E-DCA94331D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53619788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920</xdr:row>
      <xdr:rowOff>23813</xdr:rowOff>
    </xdr:from>
    <xdr:to>
      <xdr:col>1</xdr:col>
      <xdr:colOff>860986</xdr:colOff>
      <xdr:row>920</xdr:row>
      <xdr:rowOff>753338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DAAF79E9-3993-4885-8827-E9BE2904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522196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919</xdr:row>
      <xdr:rowOff>23813</xdr:rowOff>
    </xdr:from>
    <xdr:to>
      <xdr:col>1</xdr:col>
      <xdr:colOff>860986</xdr:colOff>
      <xdr:row>919</xdr:row>
      <xdr:rowOff>753338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860E5002-739E-40B1-9D41-6BC33A67E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514004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918</xdr:row>
      <xdr:rowOff>23813</xdr:rowOff>
    </xdr:from>
    <xdr:to>
      <xdr:col>1</xdr:col>
      <xdr:colOff>861104</xdr:colOff>
      <xdr:row>918</xdr:row>
      <xdr:rowOff>753338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C3BC826E-753A-4872-8AB1-213B74EE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50581313"/>
          <a:ext cx="727754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917</xdr:row>
      <xdr:rowOff>23813</xdr:rowOff>
    </xdr:from>
    <xdr:to>
      <xdr:col>1</xdr:col>
      <xdr:colOff>860986</xdr:colOff>
      <xdr:row>917</xdr:row>
      <xdr:rowOff>753338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15389A91-8487-4FBA-A676-99B9235C5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497621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911</xdr:row>
      <xdr:rowOff>23813</xdr:rowOff>
    </xdr:from>
    <xdr:to>
      <xdr:col>1</xdr:col>
      <xdr:colOff>860986</xdr:colOff>
      <xdr:row>911</xdr:row>
      <xdr:rowOff>753338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206B3A2C-B41F-43A3-B617-C8AE4C9AE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467332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910</xdr:row>
      <xdr:rowOff>23813</xdr:rowOff>
    </xdr:from>
    <xdr:to>
      <xdr:col>1</xdr:col>
      <xdr:colOff>860986</xdr:colOff>
      <xdr:row>910</xdr:row>
      <xdr:rowOff>753338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A74FF1EB-458E-4326-A258-79CEE1B7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459140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909</xdr:row>
      <xdr:rowOff>23813</xdr:rowOff>
    </xdr:from>
    <xdr:to>
      <xdr:col>1</xdr:col>
      <xdr:colOff>860986</xdr:colOff>
      <xdr:row>909</xdr:row>
      <xdr:rowOff>753338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9D6FC992-B545-4C42-AF8C-64E0512B3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450949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907</xdr:row>
      <xdr:rowOff>23813</xdr:rowOff>
    </xdr:from>
    <xdr:to>
      <xdr:col>1</xdr:col>
      <xdr:colOff>860986</xdr:colOff>
      <xdr:row>907</xdr:row>
      <xdr:rowOff>753338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FE3F03E7-1370-408C-AC89-E9DC8CD82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434566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905</xdr:row>
      <xdr:rowOff>33338</xdr:rowOff>
    </xdr:from>
    <xdr:to>
      <xdr:col>1</xdr:col>
      <xdr:colOff>860986</xdr:colOff>
      <xdr:row>905</xdr:row>
      <xdr:rowOff>753338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DEDF9B55-F357-4FB2-A155-43121D02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41827838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901</xdr:row>
      <xdr:rowOff>23813</xdr:rowOff>
    </xdr:from>
    <xdr:to>
      <xdr:col>1</xdr:col>
      <xdr:colOff>860986</xdr:colOff>
      <xdr:row>901</xdr:row>
      <xdr:rowOff>753338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FFA4285B-6718-4303-ACA2-30F5C054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404276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900</xdr:row>
      <xdr:rowOff>23813</xdr:rowOff>
    </xdr:from>
    <xdr:to>
      <xdr:col>1</xdr:col>
      <xdr:colOff>860986</xdr:colOff>
      <xdr:row>900</xdr:row>
      <xdr:rowOff>753338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45C4DA34-6BFE-42FD-9905-791945CC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396085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899</xdr:row>
      <xdr:rowOff>23813</xdr:rowOff>
    </xdr:from>
    <xdr:to>
      <xdr:col>1</xdr:col>
      <xdr:colOff>860986</xdr:colOff>
      <xdr:row>899</xdr:row>
      <xdr:rowOff>753338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E5C56E8B-6901-49D6-A662-7B92EC3A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387893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898</xdr:row>
      <xdr:rowOff>23813</xdr:rowOff>
    </xdr:from>
    <xdr:to>
      <xdr:col>1</xdr:col>
      <xdr:colOff>860986</xdr:colOff>
      <xdr:row>898</xdr:row>
      <xdr:rowOff>753338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CC5256F0-CF6C-4F8F-9EE9-2982E4103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379702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895</xdr:row>
      <xdr:rowOff>23813</xdr:rowOff>
    </xdr:from>
    <xdr:to>
      <xdr:col>1</xdr:col>
      <xdr:colOff>861980</xdr:colOff>
      <xdr:row>895</xdr:row>
      <xdr:rowOff>753338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CD540485-9784-4AF0-9C69-4D1B07A4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35512763"/>
          <a:ext cx="728630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892</xdr:row>
      <xdr:rowOff>23813</xdr:rowOff>
    </xdr:from>
    <xdr:to>
      <xdr:col>1</xdr:col>
      <xdr:colOff>860986</xdr:colOff>
      <xdr:row>892</xdr:row>
      <xdr:rowOff>753338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87F16651-4DFB-498B-9F67-212C6A184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330553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891</xdr:row>
      <xdr:rowOff>23813</xdr:rowOff>
    </xdr:from>
    <xdr:to>
      <xdr:col>1</xdr:col>
      <xdr:colOff>861722</xdr:colOff>
      <xdr:row>891</xdr:row>
      <xdr:rowOff>753338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E96B68-3A36-4697-90AB-08279F1CA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322361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890</xdr:row>
      <xdr:rowOff>23813</xdr:rowOff>
    </xdr:from>
    <xdr:to>
      <xdr:col>1</xdr:col>
      <xdr:colOff>861722</xdr:colOff>
      <xdr:row>890</xdr:row>
      <xdr:rowOff>753338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3256519-B9F7-40D7-A1C2-7EA20006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305978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889</xdr:row>
      <xdr:rowOff>23813</xdr:rowOff>
    </xdr:from>
    <xdr:to>
      <xdr:col>1</xdr:col>
      <xdr:colOff>861722</xdr:colOff>
      <xdr:row>889</xdr:row>
      <xdr:rowOff>753338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456E0EE2-A066-4453-ADB0-207804FD4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97787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888</xdr:row>
      <xdr:rowOff>23813</xdr:rowOff>
    </xdr:from>
    <xdr:to>
      <xdr:col>1</xdr:col>
      <xdr:colOff>861722</xdr:colOff>
      <xdr:row>888</xdr:row>
      <xdr:rowOff>753338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D1AC569D-F977-4909-8E8A-36E8F62D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89595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887</xdr:row>
      <xdr:rowOff>23813</xdr:rowOff>
    </xdr:from>
    <xdr:to>
      <xdr:col>1</xdr:col>
      <xdr:colOff>861722</xdr:colOff>
      <xdr:row>887</xdr:row>
      <xdr:rowOff>753338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72F8789F-B4BE-4A47-B177-2A2ECF27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81404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886</xdr:row>
      <xdr:rowOff>23813</xdr:rowOff>
    </xdr:from>
    <xdr:to>
      <xdr:col>1</xdr:col>
      <xdr:colOff>861722</xdr:colOff>
      <xdr:row>886</xdr:row>
      <xdr:rowOff>753338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D1AF105-6670-49A1-87D2-867D1D0D2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73212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885</xdr:row>
      <xdr:rowOff>23813</xdr:rowOff>
    </xdr:from>
    <xdr:to>
      <xdr:col>1</xdr:col>
      <xdr:colOff>861722</xdr:colOff>
      <xdr:row>885</xdr:row>
      <xdr:rowOff>753338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FE7D515-88AA-430E-AF50-91067CA31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65021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884</xdr:row>
      <xdr:rowOff>23813</xdr:rowOff>
    </xdr:from>
    <xdr:to>
      <xdr:col>1</xdr:col>
      <xdr:colOff>861722</xdr:colOff>
      <xdr:row>884</xdr:row>
      <xdr:rowOff>753338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69AE0389-CD51-4D57-A198-5A030427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56829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883</xdr:row>
      <xdr:rowOff>23813</xdr:rowOff>
    </xdr:from>
    <xdr:to>
      <xdr:col>1</xdr:col>
      <xdr:colOff>861722</xdr:colOff>
      <xdr:row>883</xdr:row>
      <xdr:rowOff>753338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58E5CB42-0AED-4D1C-A184-461D1EE8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48638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882</xdr:row>
      <xdr:rowOff>23813</xdr:rowOff>
    </xdr:from>
    <xdr:to>
      <xdr:col>1</xdr:col>
      <xdr:colOff>861722</xdr:colOff>
      <xdr:row>882</xdr:row>
      <xdr:rowOff>753338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4341A45-6D01-47AB-9A93-9B8D0F4AC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40446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881</xdr:row>
      <xdr:rowOff>23813</xdr:rowOff>
    </xdr:from>
    <xdr:to>
      <xdr:col>1</xdr:col>
      <xdr:colOff>861722</xdr:colOff>
      <xdr:row>881</xdr:row>
      <xdr:rowOff>753338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1841522C-E1AE-4354-A46D-544FC2D41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4263005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880</xdr:row>
      <xdr:rowOff>23813</xdr:rowOff>
    </xdr:from>
    <xdr:to>
      <xdr:col>1</xdr:col>
      <xdr:colOff>861722</xdr:colOff>
      <xdr:row>880</xdr:row>
      <xdr:rowOff>753338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C35FDD65-0AA8-4B62-9001-6D60CCD0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24063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879</xdr:row>
      <xdr:rowOff>23813</xdr:rowOff>
    </xdr:from>
    <xdr:to>
      <xdr:col>1</xdr:col>
      <xdr:colOff>861722</xdr:colOff>
      <xdr:row>879</xdr:row>
      <xdr:rowOff>753338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7AE1EA25-16E7-43D6-981E-72663C2B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15872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878</xdr:row>
      <xdr:rowOff>23813</xdr:rowOff>
    </xdr:from>
    <xdr:to>
      <xdr:col>1</xdr:col>
      <xdr:colOff>861722</xdr:colOff>
      <xdr:row>878</xdr:row>
      <xdr:rowOff>753338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8DAB3975-BAC7-46AD-AE5C-9264DCD8E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207680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877</xdr:row>
      <xdr:rowOff>23813</xdr:rowOff>
    </xdr:from>
    <xdr:to>
      <xdr:col>1</xdr:col>
      <xdr:colOff>861722</xdr:colOff>
      <xdr:row>877</xdr:row>
      <xdr:rowOff>753338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2154A597-E5AD-4E2B-9579-C293A777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99489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876</xdr:row>
      <xdr:rowOff>23813</xdr:rowOff>
    </xdr:from>
    <xdr:to>
      <xdr:col>1</xdr:col>
      <xdr:colOff>861722</xdr:colOff>
      <xdr:row>876</xdr:row>
      <xdr:rowOff>753338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AB2D0042-C2BD-4A10-BD34-52418FDB6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91297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875</xdr:row>
      <xdr:rowOff>23813</xdr:rowOff>
    </xdr:from>
    <xdr:to>
      <xdr:col>1</xdr:col>
      <xdr:colOff>861722</xdr:colOff>
      <xdr:row>875</xdr:row>
      <xdr:rowOff>753338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5D05AF55-93C8-43D2-A4D3-0E078306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831061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874</xdr:row>
      <xdr:rowOff>23813</xdr:rowOff>
    </xdr:from>
    <xdr:to>
      <xdr:col>1</xdr:col>
      <xdr:colOff>861722</xdr:colOff>
      <xdr:row>874</xdr:row>
      <xdr:rowOff>753338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8FA043-9B96-4B10-BA02-6F1B587E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7491463"/>
          <a:ext cx="728372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873</xdr:row>
      <xdr:rowOff>33338</xdr:rowOff>
    </xdr:from>
    <xdr:to>
      <xdr:col>1</xdr:col>
      <xdr:colOff>861722</xdr:colOff>
      <xdr:row>873</xdr:row>
      <xdr:rowOff>753338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61351EAD-429F-4E29-B9B4-C54FC4B5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6681838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869</xdr:row>
      <xdr:rowOff>23813</xdr:rowOff>
    </xdr:from>
    <xdr:to>
      <xdr:col>1</xdr:col>
      <xdr:colOff>860986</xdr:colOff>
      <xdr:row>869</xdr:row>
      <xdr:rowOff>753338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7B04ADA0-5059-41DB-8386-1DBB6F14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52816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868</xdr:row>
      <xdr:rowOff>23813</xdr:rowOff>
    </xdr:from>
    <xdr:to>
      <xdr:col>1</xdr:col>
      <xdr:colOff>860986</xdr:colOff>
      <xdr:row>868</xdr:row>
      <xdr:rowOff>753338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D274BEA4-EB97-4FF7-9FDA-8A8B54A0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44625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867</xdr:row>
      <xdr:rowOff>23813</xdr:rowOff>
    </xdr:from>
    <xdr:to>
      <xdr:col>1</xdr:col>
      <xdr:colOff>860986</xdr:colOff>
      <xdr:row>867</xdr:row>
      <xdr:rowOff>753338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180FC884-60EB-4CB6-A5E6-7601D50A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36433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866</xdr:row>
      <xdr:rowOff>23813</xdr:rowOff>
    </xdr:from>
    <xdr:to>
      <xdr:col>1</xdr:col>
      <xdr:colOff>860986</xdr:colOff>
      <xdr:row>866</xdr:row>
      <xdr:rowOff>753338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BC6C7E92-519E-4ED2-A724-9CCD11CF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28242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865</xdr:row>
      <xdr:rowOff>23813</xdr:rowOff>
    </xdr:from>
    <xdr:to>
      <xdr:col>1</xdr:col>
      <xdr:colOff>860986</xdr:colOff>
      <xdr:row>865</xdr:row>
      <xdr:rowOff>753338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15F7B938-09F4-407D-BEBD-DD5BF5AD9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20050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864</xdr:row>
      <xdr:rowOff>23813</xdr:rowOff>
    </xdr:from>
    <xdr:to>
      <xdr:col>1</xdr:col>
      <xdr:colOff>860986</xdr:colOff>
      <xdr:row>864</xdr:row>
      <xdr:rowOff>753338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A4D4CF1A-FE16-47BA-B1F3-D52EC44DD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11859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863</xdr:row>
      <xdr:rowOff>23813</xdr:rowOff>
    </xdr:from>
    <xdr:to>
      <xdr:col>1</xdr:col>
      <xdr:colOff>860986</xdr:colOff>
      <xdr:row>863</xdr:row>
      <xdr:rowOff>753338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24DE7FB1-2238-4BE8-A587-B2D98EEB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103667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859</xdr:row>
      <xdr:rowOff>23813</xdr:rowOff>
    </xdr:from>
    <xdr:to>
      <xdr:col>1</xdr:col>
      <xdr:colOff>861980</xdr:colOff>
      <xdr:row>859</xdr:row>
      <xdr:rowOff>753338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61E7EF28-508A-4BC9-8D80-B2D71D0B0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05451863"/>
          <a:ext cx="728630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858</xdr:row>
      <xdr:rowOff>33338</xdr:rowOff>
    </xdr:from>
    <xdr:to>
      <xdr:col>1</xdr:col>
      <xdr:colOff>861980</xdr:colOff>
      <xdr:row>858</xdr:row>
      <xdr:rowOff>753338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EF0869F0-0E28-4F94-8465-629443CD7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04642238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854</xdr:row>
      <xdr:rowOff>23813</xdr:rowOff>
    </xdr:from>
    <xdr:to>
      <xdr:col>1</xdr:col>
      <xdr:colOff>860986</xdr:colOff>
      <xdr:row>854</xdr:row>
      <xdr:rowOff>753338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EE6D41BD-6AAC-4909-B03E-E9B2D619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032420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853</xdr:row>
      <xdr:rowOff>23813</xdr:rowOff>
    </xdr:from>
    <xdr:to>
      <xdr:col>1</xdr:col>
      <xdr:colOff>860986</xdr:colOff>
      <xdr:row>853</xdr:row>
      <xdr:rowOff>753338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7D792AEB-E856-4BBE-9F97-10A4B08A2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0242291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852</xdr:row>
      <xdr:rowOff>23813</xdr:rowOff>
    </xdr:from>
    <xdr:to>
      <xdr:col>1</xdr:col>
      <xdr:colOff>860986</xdr:colOff>
      <xdr:row>852</xdr:row>
      <xdr:rowOff>753338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30869880-FC25-4913-BD6C-60A0C132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01603763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140677</xdr:colOff>
      <xdr:row>849</xdr:row>
      <xdr:rowOff>53121</xdr:rowOff>
    </xdr:from>
    <xdr:to>
      <xdr:col>1</xdr:col>
      <xdr:colOff>869307</xdr:colOff>
      <xdr:row>849</xdr:row>
      <xdr:rowOff>782646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E16CEAC-B196-4F32-87C1-7C73AD2F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7" y="600172083"/>
          <a:ext cx="728630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118696</xdr:colOff>
      <xdr:row>848</xdr:row>
      <xdr:rowOff>23813</xdr:rowOff>
    </xdr:from>
    <xdr:to>
      <xdr:col>1</xdr:col>
      <xdr:colOff>846332</xdr:colOff>
      <xdr:row>848</xdr:row>
      <xdr:rowOff>753338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E056841A-8D6F-46F8-BB84-A0FFDA5CF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96" y="599322159"/>
          <a:ext cx="727636" cy="72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844</xdr:row>
      <xdr:rowOff>57150</xdr:rowOff>
    </xdr:from>
    <xdr:to>
      <xdr:col>1</xdr:col>
      <xdr:colOff>841030</xdr:colOff>
      <xdr:row>844</xdr:row>
      <xdr:rowOff>777150</xdr:rowOff>
    </xdr:to>
    <xdr:pic>
      <xdr:nvPicPr>
        <xdr:cNvPr id="1110" name="Рисунок 1109">
          <a:extLst>
            <a:ext uri="{FF2B5EF4-FFF2-40B4-BE49-F238E27FC236}">
              <a16:creationId xmlns:a16="http://schemas.microsoft.com/office/drawing/2014/main" id="{67C81BF7-E341-4326-9323-1E358076A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61507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843</xdr:row>
      <xdr:rowOff>57150</xdr:rowOff>
    </xdr:from>
    <xdr:to>
      <xdr:col>1</xdr:col>
      <xdr:colOff>841030</xdr:colOff>
      <xdr:row>843</xdr:row>
      <xdr:rowOff>777150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id="{2D8840C6-4A5D-426E-85B8-357C770A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53315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842</xdr:row>
      <xdr:rowOff>57150</xdr:rowOff>
    </xdr:from>
    <xdr:to>
      <xdr:col>1</xdr:col>
      <xdr:colOff>841030</xdr:colOff>
      <xdr:row>842</xdr:row>
      <xdr:rowOff>777150</xdr:rowOff>
    </xdr:to>
    <xdr:pic>
      <xdr:nvPicPr>
        <xdr:cNvPr id="1112" name="Рисунок 1111">
          <a:extLst>
            <a:ext uri="{FF2B5EF4-FFF2-40B4-BE49-F238E27FC236}">
              <a16:creationId xmlns:a16="http://schemas.microsoft.com/office/drawing/2014/main" id="{C1AE48CB-7968-41A4-BD11-15E95D931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45124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838</xdr:row>
      <xdr:rowOff>57150</xdr:rowOff>
    </xdr:from>
    <xdr:to>
      <xdr:col>1</xdr:col>
      <xdr:colOff>841134</xdr:colOff>
      <xdr:row>838</xdr:row>
      <xdr:rowOff>777150</xdr:rowOff>
    </xdr:to>
    <xdr:pic>
      <xdr:nvPicPr>
        <xdr:cNvPr id="1114" name="Рисунок 1113">
          <a:extLst>
            <a:ext uri="{FF2B5EF4-FFF2-40B4-BE49-F238E27FC236}">
              <a16:creationId xmlns:a16="http://schemas.microsoft.com/office/drawing/2014/main" id="{F93555FD-7629-49DD-8B88-B09811B88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3121750"/>
          <a:ext cx="7268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837</xdr:row>
      <xdr:rowOff>57150</xdr:rowOff>
    </xdr:from>
    <xdr:to>
      <xdr:col>1</xdr:col>
      <xdr:colOff>841030</xdr:colOff>
      <xdr:row>837</xdr:row>
      <xdr:rowOff>777150</xdr:rowOff>
    </xdr:to>
    <xdr:pic>
      <xdr:nvPicPr>
        <xdr:cNvPr id="1116" name="Рисунок 1115">
          <a:extLst>
            <a:ext uri="{FF2B5EF4-FFF2-40B4-BE49-F238E27FC236}">
              <a16:creationId xmlns:a16="http://schemas.microsoft.com/office/drawing/2014/main" id="{4FFD54E8-3370-46E9-8FD5-1BFA5D09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23026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836</xdr:row>
      <xdr:rowOff>57150</xdr:rowOff>
    </xdr:from>
    <xdr:to>
      <xdr:col>1</xdr:col>
      <xdr:colOff>841030</xdr:colOff>
      <xdr:row>836</xdr:row>
      <xdr:rowOff>777150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1615613C-8518-416A-A996-746EA124B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14834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835</xdr:row>
      <xdr:rowOff>57150</xdr:rowOff>
    </xdr:from>
    <xdr:to>
      <xdr:col>1</xdr:col>
      <xdr:colOff>841134</xdr:colOff>
      <xdr:row>835</xdr:row>
      <xdr:rowOff>777150</xdr:rowOff>
    </xdr:to>
    <xdr:pic>
      <xdr:nvPicPr>
        <xdr:cNvPr id="1118" name="Рисунок 1117">
          <a:extLst>
            <a:ext uri="{FF2B5EF4-FFF2-40B4-BE49-F238E27FC236}">
              <a16:creationId xmlns:a16="http://schemas.microsoft.com/office/drawing/2014/main" id="{34C50C80-11C5-496C-B8D7-9C56650A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0664300"/>
          <a:ext cx="7268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834</xdr:row>
      <xdr:rowOff>57150</xdr:rowOff>
    </xdr:from>
    <xdr:to>
      <xdr:col>1</xdr:col>
      <xdr:colOff>841030</xdr:colOff>
      <xdr:row>834</xdr:row>
      <xdr:rowOff>777150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id="{7320B850-D30A-43F2-9A70-9BDDD50E3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98451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833</xdr:row>
      <xdr:rowOff>57150</xdr:rowOff>
    </xdr:from>
    <xdr:to>
      <xdr:col>1</xdr:col>
      <xdr:colOff>841134</xdr:colOff>
      <xdr:row>833</xdr:row>
      <xdr:rowOff>777150</xdr:rowOff>
    </xdr:to>
    <xdr:pic>
      <xdr:nvPicPr>
        <xdr:cNvPr id="1120" name="Рисунок 1119">
          <a:extLst>
            <a:ext uri="{FF2B5EF4-FFF2-40B4-BE49-F238E27FC236}">
              <a16:creationId xmlns:a16="http://schemas.microsoft.com/office/drawing/2014/main" id="{54D24ED5-E07D-4AA3-A4D6-0025DA144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9026000"/>
          <a:ext cx="7268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832</xdr:row>
      <xdr:rowOff>57150</xdr:rowOff>
    </xdr:from>
    <xdr:to>
      <xdr:col>1</xdr:col>
      <xdr:colOff>841134</xdr:colOff>
      <xdr:row>832</xdr:row>
      <xdr:rowOff>777150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77A69DBB-AF10-4905-991D-AA796255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8206850"/>
          <a:ext cx="7268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831</xdr:row>
      <xdr:rowOff>57150</xdr:rowOff>
    </xdr:from>
    <xdr:to>
      <xdr:col>1</xdr:col>
      <xdr:colOff>841030</xdr:colOff>
      <xdr:row>831</xdr:row>
      <xdr:rowOff>777150</xdr:rowOff>
    </xdr:to>
    <xdr:pic>
      <xdr:nvPicPr>
        <xdr:cNvPr id="1122" name="Рисунок 1121">
          <a:extLst>
            <a:ext uri="{FF2B5EF4-FFF2-40B4-BE49-F238E27FC236}">
              <a16:creationId xmlns:a16="http://schemas.microsoft.com/office/drawing/2014/main" id="{EA81E8C8-CEB5-44EE-8CDF-86A24C4BD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73877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830</xdr:row>
      <xdr:rowOff>57150</xdr:rowOff>
    </xdr:from>
    <xdr:to>
      <xdr:col>1</xdr:col>
      <xdr:colOff>841030</xdr:colOff>
      <xdr:row>830</xdr:row>
      <xdr:rowOff>777150</xdr:rowOff>
    </xdr:to>
    <xdr:pic>
      <xdr:nvPicPr>
        <xdr:cNvPr id="1128" name="Рисунок 1127">
          <a:extLst>
            <a:ext uri="{FF2B5EF4-FFF2-40B4-BE49-F238E27FC236}">
              <a16:creationId xmlns:a16="http://schemas.microsoft.com/office/drawing/2014/main" id="{41911285-FB06-4D9B-AC39-1541B0F0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65685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829</xdr:row>
      <xdr:rowOff>57150</xdr:rowOff>
    </xdr:from>
    <xdr:to>
      <xdr:col>1</xdr:col>
      <xdr:colOff>841134</xdr:colOff>
      <xdr:row>829</xdr:row>
      <xdr:rowOff>777150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id="{869E3F17-F0CF-42E0-BA34-676CAFD62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5749400"/>
          <a:ext cx="7268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828</xdr:row>
      <xdr:rowOff>57150</xdr:rowOff>
    </xdr:from>
    <xdr:to>
      <xdr:col>1</xdr:col>
      <xdr:colOff>841792</xdr:colOff>
      <xdr:row>828</xdr:row>
      <xdr:rowOff>777150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DC9142AD-CFE2-416D-B82C-EE5A38D14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4930250"/>
          <a:ext cx="72749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827</xdr:row>
      <xdr:rowOff>57150</xdr:rowOff>
    </xdr:from>
    <xdr:to>
      <xdr:col>1</xdr:col>
      <xdr:colOff>841792</xdr:colOff>
      <xdr:row>827</xdr:row>
      <xdr:rowOff>777150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6CA6173E-B901-44D0-9161-84E7CB1EE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4111100"/>
          <a:ext cx="72749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826</xdr:row>
      <xdr:rowOff>57150</xdr:rowOff>
    </xdr:from>
    <xdr:to>
      <xdr:col>1</xdr:col>
      <xdr:colOff>841678</xdr:colOff>
      <xdr:row>826</xdr:row>
      <xdr:rowOff>777150</xdr:rowOff>
    </xdr:to>
    <xdr:pic>
      <xdr:nvPicPr>
        <xdr:cNvPr id="1134" name="Рисунок 1133">
          <a:extLst>
            <a:ext uri="{FF2B5EF4-FFF2-40B4-BE49-F238E27FC236}">
              <a16:creationId xmlns:a16="http://schemas.microsoft.com/office/drawing/2014/main" id="{5BE1A933-56E5-4B4D-AF6A-8FA22A21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329195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825</xdr:row>
      <xdr:rowOff>57150</xdr:rowOff>
    </xdr:from>
    <xdr:to>
      <xdr:col>1</xdr:col>
      <xdr:colOff>841678</xdr:colOff>
      <xdr:row>825</xdr:row>
      <xdr:rowOff>777150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60938C8A-F478-4F22-AEC0-0C85CC0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247280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824</xdr:row>
      <xdr:rowOff>57150</xdr:rowOff>
    </xdr:from>
    <xdr:to>
      <xdr:col>1</xdr:col>
      <xdr:colOff>841678</xdr:colOff>
      <xdr:row>824</xdr:row>
      <xdr:rowOff>777150</xdr:rowOff>
    </xdr:to>
    <xdr:pic>
      <xdr:nvPicPr>
        <xdr:cNvPr id="1136" name="Рисунок 1135">
          <a:extLst>
            <a:ext uri="{FF2B5EF4-FFF2-40B4-BE49-F238E27FC236}">
              <a16:creationId xmlns:a16="http://schemas.microsoft.com/office/drawing/2014/main" id="{26B3C641-864A-4D55-843A-9AE839E5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165365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823</xdr:row>
      <xdr:rowOff>57150</xdr:rowOff>
    </xdr:from>
    <xdr:to>
      <xdr:col>1</xdr:col>
      <xdr:colOff>841678</xdr:colOff>
      <xdr:row>823</xdr:row>
      <xdr:rowOff>777150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id="{7956B69A-3A5D-4A6C-B369-BD25DB009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083450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822</xdr:row>
      <xdr:rowOff>57150</xdr:rowOff>
    </xdr:from>
    <xdr:to>
      <xdr:col>1</xdr:col>
      <xdr:colOff>841678</xdr:colOff>
      <xdr:row>822</xdr:row>
      <xdr:rowOff>777150</xdr:rowOff>
    </xdr:to>
    <xdr:pic>
      <xdr:nvPicPr>
        <xdr:cNvPr id="1140" name="Рисунок 1139">
          <a:extLst>
            <a:ext uri="{FF2B5EF4-FFF2-40B4-BE49-F238E27FC236}">
              <a16:creationId xmlns:a16="http://schemas.microsoft.com/office/drawing/2014/main" id="{35A5A924-D2FD-43E0-83D5-41F7FB17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001535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821</xdr:row>
      <xdr:rowOff>57150</xdr:rowOff>
    </xdr:from>
    <xdr:to>
      <xdr:col>1</xdr:col>
      <xdr:colOff>841678</xdr:colOff>
      <xdr:row>821</xdr:row>
      <xdr:rowOff>777150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7AE61771-146A-475C-A77C-6F7F526E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7919620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820</xdr:row>
      <xdr:rowOff>57150</xdr:rowOff>
    </xdr:from>
    <xdr:to>
      <xdr:col>1</xdr:col>
      <xdr:colOff>841678</xdr:colOff>
      <xdr:row>820</xdr:row>
      <xdr:rowOff>777150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DBF5AB95-B632-49D7-8B4C-B2335F3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7755790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819</xdr:row>
      <xdr:rowOff>51954</xdr:rowOff>
    </xdr:from>
    <xdr:to>
      <xdr:col>1</xdr:col>
      <xdr:colOff>862255</xdr:colOff>
      <xdr:row>819</xdr:row>
      <xdr:rowOff>771954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1B66FA38-B8FC-4301-B9A6-E658F774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544" y="573335727"/>
          <a:ext cx="72371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818</xdr:row>
      <xdr:rowOff>57150</xdr:rowOff>
    </xdr:from>
    <xdr:to>
      <xdr:col>1</xdr:col>
      <xdr:colOff>841678</xdr:colOff>
      <xdr:row>818</xdr:row>
      <xdr:rowOff>777150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8C7B62C1-FDE3-4D85-9A17-487C8E8E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7591960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817</xdr:row>
      <xdr:rowOff>56030</xdr:rowOff>
    </xdr:from>
    <xdr:to>
      <xdr:col>1</xdr:col>
      <xdr:colOff>861850</xdr:colOff>
      <xdr:row>817</xdr:row>
      <xdr:rowOff>776030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A14D6FCC-51C9-4201-8730-ED966A0A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74368706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816</xdr:row>
      <xdr:rowOff>56030</xdr:rowOff>
    </xdr:from>
    <xdr:to>
      <xdr:col>1</xdr:col>
      <xdr:colOff>861850</xdr:colOff>
      <xdr:row>816</xdr:row>
      <xdr:rowOff>776030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6EDC20BB-7FDF-4DE5-A9CB-110B307E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73550677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815</xdr:row>
      <xdr:rowOff>57150</xdr:rowOff>
    </xdr:from>
    <xdr:to>
      <xdr:col>1</xdr:col>
      <xdr:colOff>842086</xdr:colOff>
      <xdr:row>815</xdr:row>
      <xdr:rowOff>777150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5369407C-BD0D-412E-82E3-434C3C3DC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7346215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814</xdr:row>
      <xdr:rowOff>56030</xdr:rowOff>
    </xdr:from>
    <xdr:to>
      <xdr:col>1</xdr:col>
      <xdr:colOff>861850</xdr:colOff>
      <xdr:row>814</xdr:row>
      <xdr:rowOff>776030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AD306887-0190-461A-9E38-E068955DE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71914618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813</xdr:row>
      <xdr:rowOff>57150</xdr:rowOff>
    </xdr:from>
    <xdr:to>
      <xdr:col>1</xdr:col>
      <xdr:colOff>842086</xdr:colOff>
      <xdr:row>813</xdr:row>
      <xdr:rowOff>777150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79F3AB45-2EC2-44F9-AEF5-EC0E0B0D2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7182385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810</xdr:row>
      <xdr:rowOff>56030</xdr:rowOff>
    </xdr:from>
    <xdr:to>
      <xdr:col>1</xdr:col>
      <xdr:colOff>854472</xdr:colOff>
      <xdr:row>810</xdr:row>
      <xdr:rowOff>776030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403CB775-2EB8-45CA-B069-76A2DD291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68642501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812</xdr:row>
      <xdr:rowOff>57150</xdr:rowOff>
    </xdr:from>
    <xdr:to>
      <xdr:col>1</xdr:col>
      <xdr:colOff>842086</xdr:colOff>
      <xdr:row>812</xdr:row>
      <xdr:rowOff>777150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17B5E152-2A94-42D8-A50E-8A2D53E1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7100470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811</xdr:row>
      <xdr:rowOff>56030</xdr:rowOff>
    </xdr:from>
    <xdr:to>
      <xdr:col>1</xdr:col>
      <xdr:colOff>861523</xdr:colOff>
      <xdr:row>811</xdr:row>
      <xdr:rowOff>776030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B76CC7BF-617E-4E0A-BE93-3F1947931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69460530"/>
          <a:ext cx="72705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809</xdr:row>
      <xdr:rowOff>57150</xdr:rowOff>
    </xdr:from>
    <xdr:to>
      <xdr:col>1</xdr:col>
      <xdr:colOff>842086</xdr:colOff>
      <xdr:row>809</xdr:row>
      <xdr:rowOff>777150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475B773B-4A8B-478A-9EBA-788BBA50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6854725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808</xdr:row>
      <xdr:rowOff>57150</xdr:rowOff>
    </xdr:from>
    <xdr:to>
      <xdr:col>1</xdr:col>
      <xdr:colOff>842086</xdr:colOff>
      <xdr:row>808</xdr:row>
      <xdr:rowOff>777150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1F90076-B5D5-4867-8E03-5C14B6324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6772810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807</xdr:row>
      <xdr:rowOff>57150</xdr:rowOff>
    </xdr:from>
    <xdr:to>
      <xdr:col>1</xdr:col>
      <xdr:colOff>842086</xdr:colOff>
      <xdr:row>807</xdr:row>
      <xdr:rowOff>777150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507BF6B5-E7E5-4A3B-8B68-665E2CDBB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6690895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155862</xdr:colOff>
      <xdr:row>803</xdr:row>
      <xdr:rowOff>51954</xdr:rowOff>
    </xdr:from>
    <xdr:to>
      <xdr:col>1</xdr:col>
      <xdr:colOff>879134</xdr:colOff>
      <xdr:row>803</xdr:row>
      <xdr:rowOff>771954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3363F829-EBCE-44AE-A2E4-549BC69A8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2" y="562182818"/>
          <a:ext cx="7232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802</xdr:row>
      <xdr:rowOff>57150</xdr:rowOff>
    </xdr:from>
    <xdr:to>
      <xdr:col>1</xdr:col>
      <xdr:colOff>842086</xdr:colOff>
      <xdr:row>802</xdr:row>
      <xdr:rowOff>777150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BC0851B2-10F1-4B28-ADE8-8533241F5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6469915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801</xdr:row>
      <xdr:rowOff>57150</xdr:rowOff>
    </xdr:from>
    <xdr:to>
      <xdr:col>1</xdr:col>
      <xdr:colOff>842086</xdr:colOff>
      <xdr:row>801</xdr:row>
      <xdr:rowOff>777150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F5F05FA8-6393-4286-BD72-DC2A14ACD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6388000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800</xdr:row>
      <xdr:rowOff>56030</xdr:rowOff>
    </xdr:from>
    <xdr:to>
      <xdr:col>1</xdr:col>
      <xdr:colOff>861202</xdr:colOff>
      <xdr:row>800</xdr:row>
      <xdr:rowOff>776030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42DB8ECD-8CC9-43B4-838B-7C85557EB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62344795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799</xdr:row>
      <xdr:rowOff>57150</xdr:rowOff>
    </xdr:from>
    <xdr:to>
      <xdr:col>1</xdr:col>
      <xdr:colOff>842086</xdr:colOff>
      <xdr:row>799</xdr:row>
      <xdr:rowOff>777150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60677D8D-85EB-4623-8613-A421E6DDD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6224170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798</xdr:row>
      <xdr:rowOff>57150</xdr:rowOff>
    </xdr:from>
    <xdr:to>
      <xdr:col>1</xdr:col>
      <xdr:colOff>842086</xdr:colOff>
      <xdr:row>798</xdr:row>
      <xdr:rowOff>777150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F72FDBF9-3CE8-40F5-936D-A15AEB74A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6142255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797</xdr:row>
      <xdr:rowOff>57150</xdr:rowOff>
    </xdr:from>
    <xdr:to>
      <xdr:col>1</xdr:col>
      <xdr:colOff>841030</xdr:colOff>
      <xdr:row>797</xdr:row>
      <xdr:rowOff>777150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6955546E-45E3-497C-8A75-A41C6F11F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606034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796</xdr:row>
      <xdr:rowOff>57150</xdr:rowOff>
    </xdr:from>
    <xdr:to>
      <xdr:col>1</xdr:col>
      <xdr:colOff>841134</xdr:colOff>
      <xdr:row>796</xdr:row>
      <xdr:rowOff>777150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D3911ABE-38FE-4FF5-9FA7-B5A20A49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59784250"/>
          <a:ext cx="7268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795</xdr:row>
      <xdr:rowOff>57150</xdr:rowOff>
    </xdr:from>
    <xdr:to>
      <xdr:col>1</xdr:col>
      <xdr:colOff>841134</xdr:colOff>
      <xdr:row>795</xdr:row>
      <xdr:rowOff>777150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D2F569BE-F691-40BA-B74F-79AD7B49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58965100"/>
          <a:ext cx="7268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794</xdr:row>
      <xdr:rowOff>57150</xdr:rowOff>
    </xdr:from>
    <xdr:to>
      <xdr:col>1</xdr:col>
      <xdr:colOff>841030</xdr:colOff>
      <xdr:row>794</xdr:row>
      <xdr:rowOff>777150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88AC4DEF-1975-49CB-AD25-C57DC5A37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581459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790</xdr:row>
      <xdr:rowOff>57150</xdr:rowOff>
    </xdr:from>
    <xdr:to>
      <xdr:col>1</xdr:col>
      <xdr:colOff>841030</xdr:colOff>
      <xdr:row>790</xdr:row>
      <xdr:rowOff>777150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BAD19B3-571F-485C-8F21-A780B991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567553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789</xdr:row>
      <xdr:rowOff>57150</xdr:rowOff>
    </xdr:from>
    <xdr:to>
      <xdr:col>1</xdr:col>
      <xdr:colOff>841030</xdr:colOff>
      <xdr:row>789</xdr:row>
      <xdr:rowOff>777150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F94DEB5F-FE6C-4655-B19F-1DF98CBCF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559361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788</xdr:row>
      <xdr:rowOff>57150</xdr:rowOff>
    </xdr:from>
    <xdr:to>
      <xdr:col>1</xdr:col>
      <xdr:colOff>841030</xdr:colOff>
      <xdr:row>788</xdr:row>
      <xdr:rowOff>777150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FF8F2642-D53F-4F80-93A6-C0BC42D13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551170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787</xdr:row>
      <xdr:rowOff>56030</xdr:rowOff>
    </xdr:from>
    <xdr:to>
      <xdr:col>1</xdr:col>
      <xdr:colOff>861202</xdr:colOff>
      <xdr:row>787</xdr:row>
      <xdr:rowOff>776030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138EAAF-07E5-4194-9A9C-8E043057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53593001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786</xdr:row>
      <xdr:rowOff>56030</xdr:rowOff>
    </xdr:from>
    <xdr:to>
      <xdr:col>1</xdr:col>
      <xdr:colOff>861202</xdr:colOff>
      <xdr:row>786</xdr:row>
      <xdr:rowOff>776030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C2FC75AE-4CBE-4FFA-813F-5D3A7478C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52774971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785</xdr:row>
      <xdr:rowOff>57150</xdr:rowOff>
    </xdr:from>
    <xdr:to>
      <xdr:col>1</xdr:col>
      <xdr:colOff>842086</xdr:colOff>
      <xdr:row>785</xdr:row>
      <xdr:rowOff>777150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5763D1F1-6968-4E9A-87F6-6A96764DC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52659550"/>
          <a:ext cx="72778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784</xdr:row>
      <xdr:rowOff>56030</xdr:rowOff>
    </xdr:from>
    <xdr:to>
      <xdr:col>1</xdr:col>
      <xdr:colOff>861202</xdr:colOff>
      <xdr:row>784</xdr:row>
      <xdr:rowOff>776030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781FD060-DC48-4F21-8DEC-E03259C98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51138912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780</xdr:row>
      <xdr:rowOff>57150</xdr:rowOff>
    </xdr:from>
    <xdr:to>
      <xdr:col>1</xdr:col>
      <xdr:colOff>841537</xdr:colOff>
      <xdr:row>780</xdr:row>
      <xdr:rowOff>777150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75F0255C-D7D7-42C3-BB1E-291A6F1B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50449750"/>
          <a:ext cx="72723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779</xdr:row>
      <xdr:rowOff>51954</xdr:rowOff>
    </xdr:from>
    <xdr:to>
      <xdr:col>1</xdr:col>
      <xdr:colOff>861948</xdr:colOff>
      <xdr:row>779</xdr:row>
      <xdr:rowOff>771954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860795C-F4B6-4530-8CD0-6409F5164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544" y="546388636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778</xdr:row>
      <xdr:rowOff>57150</xdr:rowOff>
    </xdr:from>
    <xdr:to>
      <xdr:col>1</xdr:col>
      <xdr:colOff>841030</xdr:colOff>
      <xdr:row>778</xdr:row>
      <xdr:rowOff>777150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58030FEE-D61E-4627-A4CF-62560B6E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488114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777</xdr:row>
      <xdr:rowOff>56030</xdr:rowOff>
    </xdr:from>
    <xdr:to>
      <xdr:col>1</xdr:col>
      <xdr:colOff>861252</xdr:colOff>
      <xdr:row>777</xdr:row>
      <xdr:rowOff>776030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DDAE54F8-E3F7-4065-BCFD-80F3A6AB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47295295"/>
          <a:ext cx="72678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773</xdr:row>
      <xdr:rowOff>57150</xdr:rowOff>
    </xdr:from>
    <xdr:to>
      <xdr:col>1</xdr:col>
      <xdr:colOff>841030</xdr:colOff>
      <xdr:row>773</xdr:row>
      <xdr:rowOff>777150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2EECF837-A4E5-49E5-958D-25DE8CFDA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466016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772</xdr:row>
      <xdr:rowOff>57150</xdr:rowOff>
    </xdr:from>
    <xdr:to>
      <xdr:col>1</xdr:col>
      <xdr:colOff>841030</xdr:colOff>
      <xdr:row>772</xdr:row>
      <xdr:rowOff>777150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CCE7A16-D659-4A4E-BECB-A02EDB0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457825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771</xdr:row>
      <xdr:rowOff>57150</xdr:rowOff>
    </xdr:from>
    <xdr:to>
      <xdr:col>1</xdr:col>
      <xdr:colOff>841134</xdr:colOff>
      <xdr:row>771</xdr:row>
      <xdr:rowOff>777150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3C4FE77B-9BC6-46A3-8BBB-1C9B1A7F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44963350"/>
          <a:ext cx="7268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770</xdr:row>
      <xdr:rowOff>56030</xdr:rowOff>
    </xdr:from>
    <xdr:to>
      <xdr:col>1</xdr:col>
      <xdr:colOff>861252</xdr:colOff>
      <xdr:row>770</xdr:row>
      <xdr:rowOff>776030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95180C97-D7B3-4E00-86AB-853A8273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43451677"/>
          <a:ext cx="72678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769</xdr:row>
      <xdr:rowOff>57150</xdr:rowOff>
    </xdr:from>
    <xdr:to>
      <xdr:col>1</xdr:col>
      <xdr:colOff>841030</xdr:colOff>
      <xdr:row>769</xdr:row>
      <xdr:rowOff>777150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77883084-AD1F-40E5-A459-67E63DBC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433250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768</xdr:row>
      <xdr:rowOff>57150</xdr:rowOff>
    </xdr:from>
    <xdr:to>
      <xdr:col>1</xdr:col>
      <xdr:colOff>841030</xdr:colOff>
      <xdr:row>768</xdr:row>
      <xdr:rowOff>777150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3A21B13D-0195-4E01-B488-D02D50A76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425059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767</xdr:row>
      <xdr:rowOff>57150</xdr:rowOff>
    </xdr:from>
    <xdr:to>
      <xdr:col>1</xdr:col>
      <xdr:colOff>841030</xdr:colOff>
      <xdr:row>767</xdr:row>
      <xdr:rowOff>777150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36EC4C39-345C-4757-A3E4-568BED840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4168675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766</xdr:row>
      <xdr:rowOff>57150</xdr:rowOff>
    </xdr:from>
    <xdr:to>
      <xdr:col>1</xdr:col>
      <xdr:colOff>841030</xdr:colOff>
      <xdr:row>766</xdr:row>
      <xdr:rowOff>777150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A695F07A-A592-44F0-9B5E-2BC44168B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408676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765</xdr:row>
      <xdr:rowOff>56030</xdr:rowOff>
    </xdr:from>
    <xdr:to>
      <xdr:col>1</xdr:col>
      <xdr:colOff>861523</xdr:colOff>
      <xdr:row>765</xdr:row>
      <xdr:rowOff>776030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D339969A-E6D6-40A8-94E1-FE73F7E9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39361530"/>
          <a:ext cx="72705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764</xdr:row>
      <xdr:rowOff>57150</xdr:rowOff>
    </xdr:from>
    <xdr:to>
      <xdr:col>1</xdr:col>
      <xdr:colOff>841030</xdr:colOff>
      <xdr:row>764</xdr:row>
      <xdr:rowOff>777150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F9BDC878-B091-4897-8585-9ADB1D97C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9229300"/>
          <a:ext cx="7267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763</xdr:row>
      <xdr:rowOff>57150</xdr:rowOff>
    </xdr:from>
    <xdr:to>
      <xdr:col>1</xdr:col>
      <xdr:colOff>841678</xdr:colOff>
      <xdr:row>763</xdr:row>
      <xdr:rowOff>777150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6C7C75A5-BC6C-488D-8E7C-E719570A8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841015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762</xdr:row>
      <xdr:rowOff>56030</xdr:rowOff>
    </xdr:from>
    <xdr:to>
      <xdr:col>1</xdr:col>
      <xdr:colOff>862166</xdr:colOff>
      <xdr:row>762</xdr:row>
      <xdr:rowOff>776030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id="{EA71C7C8-97AF-4B67-A26A-9639B22E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36907442"/>
          <a:ext cx="72769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761</xdr:row>
      <xdr:rowOff>56030</xdr:rowOff>
    </xdr:from>
    <xdr:to>
      <xdr:col>1</xdr:col>
      <xdr:colOff>862166</xdr:colOff>
      <xdr:row>761</xdr:row>
      <xdr:rowOff>776030</xdr:rowOff>
    </xdr:to>
    <xdr:pic>
      <xdr:nvPicPr>
        <xdr:cNvPr id="1156" name="Рисунок 1155">
          <a:extLst>
            <a:ext uri="{FF2B5EF4-FFF2-40B4-BE49-F238E27FC236}">
              <a16:creationId xmlns:a16="http://schemas.microsoft.com/office/drawing/2014/main" id="{421AB6DD-262A-44AC-9105-1D4A8C9F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36089412"/>
          <a:ext cx="72769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760</xdr:row>
      <xdr:rowOff>57150</xdr:rowOff>
    </xdr:from>
    <xdr:to>
      <xdr:col>1</xdr:col>
      <xdr:colOff>841678</xdr:colOff>
      <xdr:row>760</xdr:row>
      <xdr:rowOff>777150</xdr:rowOff>
    </xdr:to>
    <xdr:pic>
      <xdr:nvPicPr>
        <xdr:cNvPr id="1158" name="Рисунок 1157">
          <a:extLst>
            <a:ext uri="{FF2B5EF4-FFF2-40B4-BE49-F238E27FC236}">
              <a16:creationId xmlns:a16="http://schemas.microsoft.com/office/drawing/2014/main" id="{FF9F4028-8206-4D99-B452-9C38E09A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595270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759</xdr:row>
      <xdr:rowOff>57150</xdr:rowOff>
    </xdr:from>
    <xdr:to>
      <xdr:col>1</xdr:col>
      <xdr:colOff>841678</xdr:colOff>
      <xdr:row>759</xdr:row>
      <xdr:rowOff>777150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id="{05891F3D-8E47-47D8-BDC6-6850E46E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5133550"/>
          <a:ext cx="72737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754</xdr:row>
      <xdr:rowOff>57150</xdr:rowOff>
    </xdr:from>
    <xdr:to>
      <xdr:col>1</xdr:col>
      <xdr:colOff>841080</xdr:colOff>
      <xdr:row>754</xdr:row>
      <xdr:rowOff>777150</xdr:rowOff>
    </xdr:to>
    <xdr:pic>
      <xdr:nvPicPr>
        <xdr:cNvPr id="1160" name="Рисунок 1159">
          <a:extLst>
            <a:ext uri="{FF2B5EF4-FFF2-40B4-BE49-F238E27FC236}">
              <a16:creationId xmlns:a16="http://schemas.microsoft.com/office/drawing/2014/main" id="{448EBF61-DD33-4A4D-A572-6EF5A493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3552400"/>
          <a:ext cx="72678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753</xdr:row>
      <xdr:rowOff>57150</xdr:rowOff>
    </xdr:from>
    <xdr:to>
      <xdr:col>1</xdr:col>
      <xdr:colOff>841080</xdr:colOff>
      <xdr:row>753</xdr:row>
      <xdr:rowOff>777150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2E382A84-4CB3-4883-970C-DC63C4A1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2733250"/>
          <a:ext cx="72678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752</xdr:row>
      <xdr:rowOff>57150</xdr:rowOff>
    </xdr:from>
    <xdr:to>
      <xdr:col>1</xdr:col>
      <xdr:colOff>841080</xdr:colOff>
      <xdr:row>752</xdr:row>
      <xdr:rowOff>777150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id="{C3C57558-9366-485D-95A2-ECAE1B13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1094950"/>
          <a:ext cx="72678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751</xdr:row>
      <xdr:rowOff>57150</xdr:rowOff>
    </xdr:from>
    <xdr:to>
      <xdr:col>1</xdr:col>
      <xdr:colOff>841080</xdr:colOff>
      <xdr:row>751</xdr:row>
      <xdr:rowOff>777150</xdr:rowOff>
    </xdr:to>
    <xdr:pic>
      <xdr:nvPicPr>
        <xdr:cNvPr id="1164" name="Рисунок 1163">
          <a:extLst>
            <a:ext uri="{FF2B5EF4-FFF2-40B4-BE49-F238E27FC236}">
              <a16:creationId xmlns:a16="http://schemas.microsoft.com/office/drawing/2014/main" id="{3145EB60-05A4-427F-B754-1CFBFD12F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0275800"/>
          <a:ext cx="72678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750</xdr:row>
      <xdr:rowOff>57150</xdr:rowOff>
    </xdr:from>
    <xdr:to>
      <xdr:col>1</xdr:col>
      <xdr:colOff>841080</xdr:colOff>
      <xdr:row>750</xdr:row>
      <xdr:rowOff>777150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6DE2F555-B153-46A1-A314-7F2BA0A6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29456650"/>
          <a:ext cx="72678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749</xdr:row>
      <xdr:rowOff>57150</xdr:rowOff>
    </xdr:from>
    <xdr:to>
      <xdr:col>1</xdr:col>
      <xdr:colOff>841080</xdr:colOff>
      <xdr:row>749</xdr:row>
      <xdr:rowOff>777150</xdr:rowOff>
    </xdr:to>
    <xdr:pic>
      <xdr:nvPicPr>
        <xdr:cNvPr id="1166" name="Рисунок 1165">
          <a:extLst>
            <a:ext uri="{FF2B5EF4-FFF2-40B4-BE49-F238E27FC236}">
              <a16:creationId xmlns:a16="http://schemas.microsoft.com/office/drawing/2014/main" id="{7AD5149B-31FC-41F6-8A2D-21A03EE0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28637500"/>
          <a:ext cx="72678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745</xdr:row>
      <xdr:rowOff>49698</xdr:rowOff>
    </xdr:from>
    <xdr:to>
      <xdr:col>1</xdr:col>
      <xdr:colOff>848391</xdr:colOff>
      <xdr:row>745</xdr:row>
      <xdr:rowOff>769698</xdr:rowOff>
    </xdr:to>
    <xdr:pic>
      <xdr:nvPicPr>
        <xdr:cNvPr id="1168" name="Рисунок 1167">
          <a:extLst>
            <a:ext uri="{FF2B5EF4-FFF2-40B4-BE49-F238E27FC236}">
              <a16:creationId xmlns:a16="http://schemas.microsoft.com/office/drawing/2014/main" id="{F7FE2EB9-E92F-41EF-A631-7DCEC0C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26914720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744</xdr:row>
      <xdr:rowOff>49698</xdr:rowOff>
    </xdr:from>
    <xdr:to>
      <xdr:col>1</xdr:col>
      <xdr:colOff>848391</xdr:colOff>
      <xdr:row>744</xdr:row>
      <xdr:rowOff>769698</xdr:rowOff>
    </xdr:to>
    <xdr:pic>
      <xdr:nvPicPr>
        <xdr:cNvPr id="1170" name="Рисунок 1169">
          <a:extLst>
            <a:ext uri="{FF2B5EF4-FFF2-40B4-BE49-F238E27FC236}">
              <a16:creationId xmlns:a16="http://schemas.microsoft.com/office/drawing/2014/main" id="{7A3558F8-AED9-47FC-AFC2-91AA91E16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25274763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740</xdr:row>
      <xdr:rowOff>49698</xdr:rowOff>
    </xdr:from>
    <xdr:to>
      <xdr:col>1</xdr:col>
      <xdr:colOff>848391</xdr:colOff>
      <xdr:row>740</xdr:row>
      <xdr:rowOff>769698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37CCADE8-8442-47DC-A3F6-40011E88C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22243328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739</xdr:row>
      <xdr:rowOff>49698</xdr:rowOff>
    </xdr:from>
    <xdr:to>
      <xdr:col>1</xdr:col>
      <xdr:colOff>848391</xdr:colOff>
      <xdr:row>739</xdr:row>
      <xdr:rowOff>769698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id="{67B4ABFE-8776-47FD-94F6-DF85E937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20603372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738</xdr:row>
      <xdr:rowOff>54428</xdr:rowOff>
    </xdr:from>
    <xdr:to>
      <xdr:col>1</xdr:col>
      <xdr:colOff>844645</xdr:colOff>
      <xdr:row>738</xdr:row>
      <xdr:rowOff>774428</xdr:rowOff>
    </xdr:to>
    <xdr:pic>
      <xdr:nvPicPr>
        <xdr:cNvPr id="1176" name="Рисунок 1175">
          <a:extLst>
            <a:ext uri="{FF2B5EF4-FFF2-40B4-BE49-F238E27FC236}">
              <a16:creationId xmlns:a16="http://schemas.microsoft.com/office/drawing/2014/main" id="{14B22FA9-0A8F-4985-A2D1-0397096D5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517697357"/>
          <a:ext cx="7221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734</xdr:row>
      <xdr:rowOff>49698</xdr:rowOff>
    </xdr:from>
    <xdr:to>
      <xdr:col>1</xdr:col>
      <xdr:colOff>848391</xdr:colOff>
      <xdr:row>734</xdr:row>
      <xdr:rowOff>769698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62B9F786-8416-4244-92C3-07C33863A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18391915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733</xdr:row>
      <xdr:rowOff>54428</xdr:rowOff>
    </xdr:from>
    <xdr:to>
      <xdr:col>1</xdr:col>
      <xdr:colOff>844645</xdr:colOff>
      <xdr:row>733</xdr:row>
      <xdr:rowOff>774428</xdr:rowOff>
    </xdr:to>
    <xdr:pic>
      <xdr:nvPicPr>
        <xdr:cNvPr id="1178" name="Рисунок 1177">
          <a:extLst>
            <a:ext uri="{FF2B5EF4-FFF2-40B4-BE49-F238E27FC236}">
              <a16:creationId xmlns:a16="http://schemas.microsoft.com/office/drawing/2014/main" id="{48C21BA1-FBEC-40A9-A6B7-E3CCAD98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515492999"/>
          <a:ext cx="7221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732</xdr:row>
      <xdr:rowOff>54428</xdr:rowOff>
    </xdr:from>
    <xdr:to>
      <xdr:col>1</xdr:col>
      <xdr:colOff>844645</xdr:colOff>
      <xdr:row>732</xdr:row>
      <xdr:rowOff>774428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id="{0D4F1848-A3C5-4E04-842D-30E2CE1D9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514676571"/>
          <a:ext cx="7221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731</xdr:row>
      <xdr:rowOff>49698</xdr:rowOff>
    </xdr:from>
    <xdr:to>
      <xdr:col>1</xdr:col>
      <xdr:colOff>848391</xdr:colOff>
      <xdr:row>731</xdr:row>
      <xdr:rowOff>769698</xdr:rowOff>
    </xdr:to>
    <xdr:pic>
      <xdr:nvPicPr>
        <xdr:cNvPr id="1180" name="Рисунок 1179">
          <a:extLst>
            <a:ext uri="{FF2B5EF4-FFF2-40B4-BE49-F238E27FC236}">
              <a16:creationId xmlns:a16="http://schemas.microsoft.com/office/drawing/2014/main" id="{5969348A-B0E6-461F-8801-B36A9153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15931981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730</xdr:row>
      <xdr:rowOff>49698</xdr:rowOff>
    </xdr:from>
    <xdr:to>
      <xdr:col>1</xdr:col>
      <xdr:colOff>848391</xdr:colOff>
      <xdr:row>730</xdr:row>
      <xdr:rowOff>769698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83B7F6A0-AE7B-4442-9C65-CEA5B402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15112002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726</xdr:row>
      <xdr:rowOff>49698</xdr:rowOff>
    </xdr:from>
    <xdr:to>
      <xdr:col>1</xdr:col>
      <xdr:colOff>848391</xdr:colOff>
      <xdr:row>726</xdr:row>
      <xdr:rowOff>769698</xdr:rowOff>
    </xdr:to>
    <xdr:pic>
      <xdr:nvPicPr>
        <xdr:cNvPr id="1182" name="Рисунок 1181">
          <a:extLst>
            <a:ext uri="{FF2B5EF4-FFF2-40B4-BE49-F238E27FC236}">
              <a16:creationId xmlns:a16="http://schemas.microsoft.com/office/drawing/2014/main" id="{B14AD77A-C69E-402A-9CF6-DD08C95F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13720524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725</xdr:row>
      <xdr:rowOff>49698</xdr:rowOff>
    </xdr:from>
    <xdr:to>
      <xdr:col>1</xdr:col>
      <xdr:colOff>848391</xdr:colOff>
      <xdr:row>725</xdr:row>
      <xdr:rowOff>769698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id="{77A4BC08-FF06-45C0-8182-2919192F2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12900546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724</xdr:row>
      <xdr:rowOff>49698</xdr:rowOff>
    </xdr:from>
    <xdr:to>
      <xdr:col>1</xdr:col>
      <xdr:colOff>848391</xdr:colOff>
      <xdr:row>724</xdr:row>
      <xdr:rowOff>769698</xdr:rowOff>
    </xdr:to>
    <xdr:pic>
      <xdr:nvPicPr>
        <xdr:cNvPr id="1196" name="Рисунок 1195">
          <a:extLst>
            <a:ext uri="{FF2B5EF4-FFF2-40B4-BE49-F238E27FC236}">
              <a16:creationId xmlns:a16="http://schemas.microsoft.com/office/drawing/2014/main" id="{6C822018-8A8E-4D24-B43D-17371C94C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12080568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723</xdr:row>
      <xdr:rowOff>49698</xdr:rowOff>
    </xdr:from>
    <xdr:to>
      <xdr:col>1</xdr:col>
      <xdr:colOff>848391</xdr:colOff>
      <xdr:row>723</xdr:row>
      <xdr:rowOff>769698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44573F0E-3D8C-43E3-94A3-323DAF1A4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11260589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722</xdr:row>
      <xdr:rowOff>54428</xdr:rowOff>
    </xdr:from>
    <xdr:to>
      <xdr:col>1</xdr:col>
      <xdr:colOff>844645</xdr:colOff>
      <xdr:row>722</xdr:row>
      <xdr:rowOff>774428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id="{7D298D1D-FE50-4815-948B-CD6DFB2F0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507573642"/>
          <a:ext cx="7221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721</xdr:row>
      <xdr:rowOff>54428</xdr:rowOff>
    </xdr:from>
    <xdr:to>
      <xdr:col>1</xdr:col>
      <xdr:colOff>844645</xdr:colOff>
      <xdr:row>721</xdr:row>
      <xdr:rowOff>774428</xdr:rowOff>
    </xdr:to>
    <xdr:pic>
      <xdr:nvPicPr>
        <xdr:cNvPr id="1200" name="Рисунок 1199">
          <a:extLst>
            <a:ext uri="{FF2B5EF4-FFF2-40B4-BE49-F238E27FC236}">
              <a16:creationId xmlns:a16="http://schemas.microsoft.com/office/drawing/2014/main" id="{41FD5B46-008E-41C6-9F25-CAC5D7CF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506757214"/>
          <a:ext cx="7221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720</xdr:row>
      <xdr:rowOff>49698</xdr:rowOff>
    </xdr:from>
    <xdr:to>
      <xdr:col>1</xdr:col>
      <xdr:colOff>848391</xdr:colOff>
      <xdr:row>720</xdr:row>
      <xdr:rowOff>769698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07A7C97D-68AC-4D7B-8BB5-4803F8B45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07980676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719</xdr:row>
      <xdr:rowOff>49698</xdr:rowOff>
    </xdr:from>
    <xdr:to>
      <xdr:col>1</xdr:col>
      <xdr:colOff>848391</xdr:colOff>
      <xdr:row>719</xdr:row>
      <xdr:rowOff>769698</xdr:rowOff>
    </xdr:to>
    <xdr:pic>
      <xdr:nvPicPr>
        <xdr:cNvPr id="1202" name="Рисунок 1201">
          <a:extLst>
            <a:ext uri="{FF2B5EF4-FFF2-40B4-BE49-F238E27FC236}">
              <a16:creationId xmlns:a16="http://schemas.microsoft.com/office/drawing/2014/main" id="{2BB886CD-88A4-40B5-A199-0B4BE6270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07160698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718</xdr:row>
      <xdr:rowOff>54428</xdr:rowOff>
    </xdr:from>
    <xdr:to>
      <xdr:col>1</xdr:col>
      <xdr:colOff>844629</xdr:colOff>
      <xdr:row>718</xdr:row>
      <xdr:rowOff>774428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id="{19B67C9D-8DA8-4129-9990-73AF750D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504307928"/>
          <a:ext cx="72216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717</xdr:row>
      <xdr:rowOff>54428</xdr:rowOff>
    </xdr:from>
    <xdr:to>
      <xdr:col>1</xdr:col>
      <xdr:colOff>844836</xdr:colOff>
      <xdr:row>717</xdr:row>
      <xdr:rowOff>774428</xdr:rowOff>
    </xdr:to>
    <xdr:pic>
      <xdr:nvPicPr>
        <xdr:cNvPr id="1204" name="Рисунок 1203">
          <a:extLst>
            <a:ext uri="{FF2B5EF4-FFF2-40B4-BE49-F238E27FC236}">
              <a16:creationId xmlns:a16="http://schemas.microsoft.com/office/drawing/2014/main" id="{7DC1A2BE-8DBE-4D68-8328-313C00EC5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503491499"/>
          <a:ext cx="72237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716</xdr:row>
      <xdr:rowOff>49698</xdr:rowOff>
    </xdr:from>
    <xdr:to>
      <xdr:col>1</xdr:col>
      <xdr:colOff>848093</xdr:colOff>
      <xdr:row>716</xdr:row>
      <xdr:rowOff>769698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6357EAA7-3483-43AD-AA2D-DD19C2D63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04700763"/>
          <a:ext cx="72384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715</xdr:row>
      <xdr:rowOff>49698</xdr:rowOff>
    </xdr:from>
    <xdr:to>
      <xdr:col>1</xdr:col>
      <xdr:colOff>848789</xdr:colOff>
      <xdr:row>715</xdr:row>
      <xdr:rowOff>769698</xdr:rowOff>
    </xdr:to>
    <xdr:pic>
      <xdr:nvPicPr>
        <xdr:cNvPr id="1206" name="Рисунок 1205">
          <a:extLst>
            <a:ext uri="{FF2B5EF4-FFF2-40B4-BE49-F238E27FC236}">
              <a16:creationId xmlns:a16="http://schemas.microsoft.com/office/drawing/2014/main" id="{B9CBC0A9-A403-445C-BB02-EABB47CF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03880785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714</xdr:row>
      <xdr:rowOff>54428</xdr:rowOff>
    </xdr:from>
    <xdr:to>
      <xdr:col>1</xdr:col>
      <xdr:colOff>844836</xdr:colOff>
      <xdr:row>714</xdr:row>
      <xdr:rowOff>774428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id="{5D6BA2D6-9166-46B3-99E6-241F4C69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501042214"/>
          <a:ext cx="72237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710</xdr:row>
      <xdr:rowOff>49698</xdr:rowOff>
    </xdr:from>
    <xdr:to>
      <xdr:col>1</xdr:col>
      <xdr:colOff>848391</xdr:colOff>
      <xdr:row>710</xdr:row>
      <xdr:rowOff>769698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C8C08AE3-1668-423E-877C-935C462C3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00849350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709</xdr:row>
      <xdr:rowOff>49698</xdr:rowOff>
    </xdr:from>
    <xdr:to>
      <xdr:col>1</xdr:col>
      <xdr:colOff>848391</xdr:colOff>
      <xdr:row>709</xdr:row>
      <xdr:rowOff>769698</xdr:rowOff>
    </xdr:to>
    <xdr:pic>
      <xdr:nvPicPr>
        <xdr:cNvPr id="1210" name="Рисунок 1209">
          <a:extLst>
            <a:ext uri="{FF2B5EF4-FFF2-40B4-BE49-F238E27FC236}">
              <a16:creationId xmlns:a16="http://schemas.microsoft.com/office/drawing/2014/main" id="{0754AE53-F562-437C-8F4B-05E5E1E4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500029372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708</xdr:row>
      <xdr:rowOff>49698</xdr:rowOff>
    </xdr:from>
    <xdr:to>
      <xdr:col>1</xdr:col>
      <xdr:colOff>848391</xdr:colOff>
      <xdr:row>708</xdr:row>
      <xdr:rowOff>769698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id="{D47292E6-61D6-495A-A31A-DB4B757BC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99209394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707</xdr:row>
      <xdr:rowOff>49698</xdr:rowOff>
    </xdr:from>
    <xdr:to>
      <xdr:col>1</xdr:col>
      <xdr:colOff>848391</xdr:colOff>
      <xdr:row>707</xdr:row>
      <xdr:rowOff>769698</xdr:rowOff>
    </xdr:to>
    <xdr:pic>
      <xdr:nvPicPr>
        <xdr:cNvPr id="1212" name="Рисунок 1211">
          <a:extLst>
            <a:ext uri="{FF2B5EF4-FFF2-40B4-BE49-F238E27FC236}">
              <a16:creationId xmlns:a16="http://schemas.microsoft.com/office/drawing/2014/main" id="{77A6C1AA-56E0-41EB-8E5B-5512E2E14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98389415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706</xdr:row>
      <xdr:rowOff>49698</xdr:rowOff>
    </xdr:from>
    <xdr:to>
      <xdr:col>1</xdr:col>
      <xdr:colOff>848391</xdr:colOff>
      <xdr:row>706</xdr:row>
      <xdr:rowOff>769698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A204A12D-A6E7-48FA-B2D8-EBC57D128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97569437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705</xdr:row>
      <xdr:rowOff>49698</xdr:rowOff>
    </xdr:from>
    <xdr:to>
      <xdr:col>1</xdr:col>
      <xdr:colOff>848391</xdr:colOff>
      <xdr:row>705</xdr:row>
      <xdr:rowOff>769698</xdr:rowOff>
    </xdr:to>
    <xdr:pic>
      <xdr:nvPicPr>
        <xdr:cNvPr id="1214" name="Рисунок 1213">
          <a:extLst>
            <a:ext uri="{FF2B5EF4-FFF2-40B4-BE49-F238E27FC236}">
              <a16:creationId xmlns:a16="http://schemas.microsoft.com/office/drawing/2014/main" id="{61CC3026-AF8A-4D22-AB7B-979FCB7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96749459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704</xdr:row>
      <xdr:rowOff>49698</xdr:rowOff>
    </xdr:from>
    <xdr:to>
      <xdr:col>1</xdr:col>
      <xdr:colOff>848391</xdr:colOff>
      <xdr:row>704</xdr:row>
      <xdr:rowOff>769698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id="{A6C6CCAA-2B54-407B-8C40-82F30F8A9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95929481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703</xdr:row>
      <xdr:rowOff>49698</xdr:rowOff>
    </xdr:from>
    <xdr:to>
      <xdr:col>1</xdr:col>
      <xdr:colOff>848391</xdr:colOff>
      <xdr:row>703</xdr:row>
      <xdr:rowOff>769698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A0D999E1-64D8-4CB9-9A10-C8C062AB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95109502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702</xdr:row>
      <xdr:rowOff>49698</xdr:rowOff>
    </xdr:from>
    <xdr:to>
      <xdr:col>1</xdr:col>
      <xdr:colOff>848455</xdr:colOff>
      <xdr:row>702</xdr:row>
      <xdr:rowOff>769698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2DA78014-FB30-4B6C-B35B-C1C908E2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94289524"/>
          <a:ext cx="72421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701</xdr:row>
      <xdr:rowOff>49698</xdr:rowOff>
    </xdr:from>
    <xdr:to>
      <xdr:col>1</xdr:col>
      <xdr:colOff>848983</xdr:colOff>
      <xdr:row>701</xdr:row>
      <xdr:rowOff>769698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7C817D6B-14EC-4B5D-96E0-0D2246392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93469546"/>
          <a:ext cx="72473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700</xdr:row>
      <xdr:rowOff>54428</xdr:rowOff>
    </xdr:from>
    <xdr:to>
      <xdr:col>1</xdr:col>
      <xdr:colOff>858339</xdr:colOff>
      <xdr:row>700</xdr:row>
      <xdr:rowOff>774428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305A21F-FA3B-4CD1-A3E3-E6853C8C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90673571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699</xdr:row>
      <xdr:rowOff>54428</xdr:rowOff>
    </xdr:from>
    <xdr:to>
      <xdr:col>1</xdr:col>
      <xdr:colOff>858339</xdr:colOff>
      <xdr:row>699</xdr:row>
      <xdr:rowOff>774428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72473DF4-938E-4B4D-B32F-39B1D102F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89040714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694</xdr:row>
      <xdr:rowOff>49698</xdr:rowOff>
    </xdr:from>
    <xdr:to>
      <xdr:col>1</xdr:col>
      <xdr:colOff>848391</xdr:colOff>
      <xdr:row>694</xdr:row>
      <xdr:rowOff>769698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2788F880-151D-4ED7-8829-532539DC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89427633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693</xdr:row>
      <xdr:rowOff>49698</xdr:rowOff>
    </xdr:from>
    <xdr:to>
      <xdr:col>1</xdr:col>
      <xdr:colOff>848391</xdr:colOff>
      <xdr:row>693</xdr:row>
      <xdr:rowOff>769698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7E390493-AEB0-4012-AFEC-00A75149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88607655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692</xdr:row>
      <xdr:rowOff>49698</xdr:rowOff>
    </xdr:from>
    <xdr:to>
      <xdr:col>1</xdr:col>
      <xdr:colOff>847795</xdr:colOff>
      <xdr:row>692</xdr:row>
      <xdr:rowOff>769698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165E9A34-07D3-43B2-BB17-7E1EFC32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87787676"/>
          <a:ext cx="72355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691</xdr:row>
      <xdr:rowOff>54428</xdr:rowOff>
    </xdr:from>
    <xdr:to>
      <xdr:col>1</xdr:col>
      <xdr:colOff>857926</xdr:colOff>
      <xdr:row>691</xdr:row>
      <xdr:rowOff>774428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92872507-614B-421C-BC7D-2DB5EFBDC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85012999"/>
          <a:ext cx="72185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690</xdr:row>
      <xdr:rowOff>54428</xdr:rowOff>
    </xdr:from>
    <xdr:to>
      <xdr:col>1</xdr:col>
      <xdr:colOff>858339</xdr:colOff>
      <xdr:row>690</xdr:row>
      <xdr:rowOff>774428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8A351B7F-1137-49B0-9D0E-082BB3390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84196571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689</xdr:row>
      <xdr:rowOff>49698</xdr:rowOff>
    </xdr:from>
    <xdr:to>
      <xdr:col>1</xdr:col>
      <xdr:colOff>848422</xdr:colOff>
      <xdr:row>689</xdr:row>
      <xdr:rowOff>769698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F1DF2F61-7909-42EB-89B8-D86435DF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85327741"/>
          <a:ext cx="72417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688</xdr:row>
      <xdr:rowOff>49698</xdr:rowOff>
    </xdr:from>
    <xdr:to>
      <xdr:col>1</xdr:col>
      <xdr:colOff>848422</xdr:colOff>
      <xdr:row>688</xdr:row>
      <xdr:rowOff>769698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D8678A5B-1428-4283-A38B-5B78E7403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84507763"/>
          <a:ext cx="72417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687</xdr:row>
      <xdr:rowOff>49698</xdr:rowOff>
    </xdr:from>
    <xdr:to>
      <xdr:col>1</xdr:col>
      <xdr:colOff>848589</xdr:colOff>
      <xdr:row>687</xdr:row>
      <xdr:rowOff>769698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33418D4-61DC-4653-822C-26BBA3DB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8368778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683</xdr:row>
      <xdr:rowOff>54428</xdr:rowOff>
    </xdr:from>
    <xdr:to>
      <xdr:col>1</xdr:col>
      <xdr:colOff>858340</xdr:colOff>
      <xdr:row>683</xdr:row>
      <xdr:rowOff>774428</xdr:rowOff>
    </xdr:to>
    <xdr:pic>
      <xdr:nvPicPr>
        <xdr:cNvPr id="1216" name="Рисунок 1215">
          <a:extLst>
            <a:ext uri="{FF2B5EF4-FFF2-40B4-BE49-F238E27FC236}">
              <a16:creationId xmlns:a16="http://schemas.microsoft.com/office/drawing/2014/main" id="{04F2859B-4441-47B8-8BBE-2296BD55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80359357"/>
          <a:ext cx="72227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682</xdr:row>
      <xdr:rowOff>54428</xdr:rowOff>
    </xdr:from>
    <xdr:to>
      <xdr:col>1</xdr:col>
      <xdr:colOff>858339</xdr:colOff>
      <xdr:row>682</xdr:row>
      <xdr:rowOff>774428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899A499D-BA34-42AF-A051-52F6A4CD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79542928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681</xdr:row>
      <xdr:rowOff>54428</xdr:rowOff>
    </xdr:from>
    <xdr:to>
      <xdr:col>1</xdr:col>
      <xdr:colOff>858339</xdr:colOff>
      <xdr:row>681</xdr:row>
      <xdr:rowOff>774428</xdr:rowOff>
    </xdr:to>
    <xdr:pic>
      <xdr:nvPicPr>
        <xdr:cNvPr id="1218" name="Рисунок 1217">
          <a:extLst>
            <a:ext uri="{FF2B5EF4-FFF2-40B4-BE49-F238E27FC236}">
              <a16:creationId xmlns:a16="http://schemas.microsoft.com/office/drawing/2014/main" id="{DEFD183E-7B16-41E7-8F3B-C51EC26A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78726499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680</xdr:row>
      <xdr:rowOff>54428</xdr:rowOff>
    </xdr:from>
    <xdr:to>
      <xdr:col>1</xdr:col>
      <xdr:colOff>858339</xdr:colOff>
      <xdr:row>680</xdr:row>
      <xdr:rowOff>774428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id="{04422A80-400A-4FF5-8478-8E329F04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77910071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679</xdr:row>
      <xdr:rowOff>54428</xdr:rowOff>
    </xdr:from>
    <xdr:to>
      <xdr:col>1</xdr:col>
      <xdr:colOff>858339</xdr:colOff>
      <xdr:row>679</xdr:row>
      <xdr:rowOff>774428</xdr:rowOff>
    </xdr:to>
    <xdr:pic>
      <xdr:nvPicPr>
        <xdr:cNvPr id="1220" name="Рисунок 1219">
          <a:extLst>
            <a:ext uri="{FF2B5EF4-FFF2-40B4-BE49-F238E27FC236}">
              <a16:creationId xmlns:a16="http://schemas.microsoft.com/office/drawing/2014/main" id="{96F16BCE-E3B3-4079-AA4B-430521502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77093642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678</xdr:row>
      <xdr:rowOff>54428</xdr:rowOff>
    </xdr:from>
    <xdr:to>
      <xdr:col>1</xdr:col>
      <xdr:colOff>858339</xdr:colOff>
      <xdr:row>678</xdr:row>
      <xdr:rowOff>774428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200B1BC7-CB3B-40D5-95AE-EDCCFA75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76277214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677</xdr:row>
      <xdr:rowOff>49698</xdr:rowOff>
    </xdr:from>
    <xdr:to>
      <xdr:col>1</xdr:col>
      <xdr:colOff>848391</xdr:colOff>
      <xdr:row>677</xdr:row>
      <xdr:rowOff>769698</xdr:rowOff>
    </xdr:to>
    <xdr:pic>
      <xdr:nvPicPr>
        <xdr:cNvPr id="1222" name="Рисунок 1221">
          <a:extLst>
            <a:ext uri="{FF2B5EF4-FFF2-40B4-BE49-F238E27FC236}">
              <a16:creationId xmlns:a16="http://schemas.microsoft.com/office/drawing/2014/main" id="{E517CBC0-DA8A-4BC7-A182-77E7A62FC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77376437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671</xdr:row>
      <xdr:rowOff>49698</xdr:rowOff>
    </xdr:from>
    <xdr:to>
      <xdr:col>1</xdr:col>
      <xdr:colOff>848589</xdr:colOff>
      <xdr:row>671</xdr:row>
      <xdr:rowOff>769698</xdr:rowOff>
    </xdr:to>
    <xdr:pic>
      <xdr:nvPicPr>
        <xdr:cNvPr id="1223" name="Рисунок 1222">
          <a:extLst>
            <a:ext uri="{FF2B5EF4-FFF2-40B4-BE49-F238E27FC236}">
              <a16:creationId xmlns:a16="http://schemas.microsoft.com/office/drawing/2014/main" id="{771AA0C2-02EE-4966-B6B6-8C399F90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75984959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670</xdr:row>
      <xdr:rowOff>49698</xdr:rowOff>
    </xdr:from>
    <xdr:to>
      <xdr:col>1</xdr:col>
      <xdr:colOff>848589</xdr:colOff>
      <xdr:row>670</xdr:row>
      <xdr:rowOff>769698</xdr:rowOff>
    </xdr:to>
    <xdr:pic>
      <xdr:nvPicPr>
        <xdr:cNvPr id="1224" name="Рисунок 1223">
          <a:extLst>
            <a:ext uri="{FF2B5EF4-FFF2-40B4-BE49-F238E27FC236}">
              <a16:creationId xmlns:a16="http://schemas.microsoft.com/office/drawing/2014/main" id="{F6C19234-34DA-44A8-ABA5-259ECF34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75164981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669</xdr:row>
      <xdr:rowOff>49698</xdr:rowOff>
    </xdr:from>
    <xdr:to>
      <xdr:col>1</xdr:col>
      <xdr:colOff>848589</xdr:colOff>
      <xdr:row>669</xdr:row>
      <xdr:rowOff>769698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7DE70B42-E7BD-46EF-A4CD-5DDBA092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74345002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668</xdr:row>
      <xdr:rowOff>49698</xdr:rowOff>
    </xdr:from>
    <xdr:to>
      <xdr:col>1</xdr:col>
      <xdr:colOff>848589</xdr:colOff>
      <xdr:row>668</xdr:row>
      <xdr:rowOff>769698</xdr:rowOff>
    </xdr:to>
    <xdr:pic>
      <xdr:nvPicPr>
        <xdr:cNvPr id="1226" name="Рисунок 1225">
          <a:extLst>
            <a:ext uri="{FF2B5EF4-FFF2-40B4-BE49-F238E27FC236}">
              <a16:creationId xmlns:a16="http://schemas.microsoft.com/office/drawing/2014/main" id="{8F8B1EAC-C6F6-4675-B741-F260BE84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73525024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664</xdr:row>
      <xdr:rowOff>49698</xdr:rowOff>
    </xdr:from>
    <xdr:to>
      <xdr:col>1</xdr:col>
      <xdr:colOff>848589</xdr:colOff>
      <xdr:row>664</xdr:row>
      <xdr:rowOff>769698</xdr:rowOff>
    </xdr:to>
    <xdr:pic>
      <xdr:nvPicPr>
        <xdr:cNvPr id="1227" name="Рисунок 1226">
          <a:extLst>
            <a:ext uri="{FF2B5EF4-FFF2-40B4-BE49-F238E27FC236}">
              <a16:creationId xmlns:a16="http://schemas.microsoft.com/office/drawing/2014/main" id="{EC44B546-A301-43F5-B1B4-D8B20938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72133546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663</xdr:row>
      <xdr:rowOff>49698</xdr:rowOff>
    </xdr:from>
    <xdr:to>
      <xdr:col>1</xdr:col>
      <xdr:colOff>848589</xdr:colOff>
      <xdr:row>663</xdr:row>
      <xdr:rowOff>769698</xdr:rowOff>
    </xdr:to>
    <xdr:pic>
      <xdr:nvPicPr>
        <xdr:cNvPr id="1228" name="Рисунок 1227">
          <a:extLst>
            <a:ext uri="{FF2B5EF4-FFF2-40B4-BE49-F238E27FC236}">
              <a16:creationId xmlns:a16="http://schemas.microsoft.com/office/drawing/2014/main" id="{7F47E08C-CE29-4623-B55D-61A2E1F6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7131356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662</xdr:row>
      <xdr:rowOff>49698</xdr:rowOff>
    </xdr:from>
    <xdr:to>
      <xdr:col>1</xdr:col>
      <xdr:colOff>848589</xdr:colOff>
      <xdr:row>662</xdr:row>
      <xdr:rowOff>769698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01DE3AFB-5F1D-411C-9583-939018C80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70493589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143295</xdr:colOff>
      <xdr:row>658</xdr:row>
      <xdr:rowOff>49698</xdr:rowOff>
    </xdr:from>
    <xdr:to>
      <xdr:col>1</xdr:col>
      <xdr:colOff>867639</xdr:colOff>
      <xdr:row>658</xdr:row>
      <xdr:rowOff>774893</xdr:rowOff>
    </xdr:to>
    <xdr:pic>
      <xdr:nvPicPr>
        <xdr:cNvPr id="1230" name="Рисунок 1229">
          <a:extLst>
            <a:ext uri="{FF2B5EF4-FFF2-40B4-BE49-F238E27FC236}">
              <a16:creationId xmlns:a16="http://schemas.microsoft.com/office/drawing/2014/main" id="{753828D2-2439-457B-9AB1-9B5771CE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295" y="444076623"/>
          <a:ext cx="724344" cy="725195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657</xdr:row>
      <xdr:rowOff>49698</xdr:rowOff>
    </xdr:from>
    <xdr:to>
      <xdr:col>1</xdr:col>
      <xdr:colOff>848589</xdr:colOff>
      <xdr:row>657</xdr:row>
      <xdr:rowOff>769698</xdr:rowOff>
    </xdr:to>
    <xdr:pic>
      <xdr:nvPicPr>
        <xdr:cNvPr id="1232" name="Рисунок 1231">
          <a:extLst>
            <a:ext uri="{FF2B5EF4-FFF2-40B4-BE49-F238E27FC236}">
              <a16:creationId xmlns:a16="http://schemas.microsoft.com/office/drawing/2014/main" id="{CD0C5534-45C4-4F95-A602-67129B50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68282133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656</xdr:row>
      <xdr:rowOff>54428</xdr:rowOff>
    </xdr:from>
    <xdr:to>
      <xdr:col>1</xdr:col>
      <xdr:colOff>844732</xdr:colOff>
      <xdr:row>656</xdr:row>
      <xdr:rowOff>774428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8273AC46-1AA2-4D26-8D83-B2E76BE2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465581999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655</xdr:row>
      <xdr:rowOff>54428</xdr:rowOff>
    </xdr:from>
    <xdr:to>
      <xdr:col>1</xdr:col>
      <xdr:colOff>844732</xdr:colOff>
      <xdr:row>655</xdr:row>
      <xdr:rowOff>774428</xdr:rowOff>
    </xdr:to>
    <xdr:pic>
      <xdr:nvPicPr>
        <xdr:cNvPr id="1234" name="Рисунок 1233">
          <a:extLst>
            <a:ext uri="{FF2B5EF4-FFF2-40B4-BE49-F238E27FC236}">
              <a16:creationId xmlns:a16="http://schemas.microsoft.com/office/drawing/2014/main" id="{3DB238EF-DDAE-47D1-9F58-E6871F371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464765571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654</xdr:row>
      <xdr:rowOff>54428</xdr:rowOff>
    </xdr:from>
    <xdr:to>
      <xdr:col>1</xdr:col>
      <xdr:colOff>844732</xdr:colOff>
      <xdr:row>654</xdr:row>
      <xdr:rowOff>774428</xdr:rowOff>
    </xdr:to>
    <xdr:pic>
      <xdr:nvPicPr>
        <xdr:cNvPr id="1235" name="Рисунок 1234">
          <a:extLst>
            <a:ext uri="{FF2B5EF4-FFF2-40B4-BE49-F238E27FC236}">
              <a16:creationId xmlns:a16="http://schemas.microsoft.com/office/drawing/2014/main" id="{E44BD4E8-5E47-466C-ACE0-6AB89576B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463949142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650</xdr:row>
      <xdr:rowOff>54428</xdr:rowOff>
    </xdr:from>
    <xdr:to>
      <xdr:col>1</xdr:col>
      <xdr:colOff>844732</xdr:colOff>
      <xdr:row>650</xdr:row>
      <xdr:rowOff>774428</xdr:rowOff>
    </xdr:to>
    <xdr:pic>
      <xdr:nvPicPr>
        <xdr:cNvPr id="1236" name="Рисунок 1235">
          <a:extLst>
            <a:ext uri="{FF2B5EF4-FFF2-40B4-BE49-F238E27FC236}">
              <a16:creationId xmlns:a16="http://schemas.microsoft.com/office/drawing/2014/main" id="{169AB0B8-ED4E-4898-86BD-32630C25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462561214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649</xdr:row>
      <xdr:rowOff>54428</xdr:rowOff>
    </xdr:from>
    <xdr:to>
      <xdr:col>1</xdr:col>
      <xdr:colOff>844732</xdr:colOff>
      <xdr:row>649</xdr:row>
      <xdr:rowOff>774428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FC1FF202-9FDE-48E4-89C8-0DB208D0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3" y="461744785"/>
          <a:ext cx="722269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648</xdr:row>
      <xdr:rowOff>49698</xdr:rowOff>
    </xdr:from>
    <xdr:to>
      <xdr:col>1</xdr:col>
      <xdr:colOff>848391</xdr:colOff>
      <xdr:row>648</xdr:row>
      <xdr:rowOff>769698</xdr:rowOff>
    </xdr:to>
    <xdr:pic>
      <xdr:nvPicPr>
        <xdr:cNvPr id="1238" name="Рисунок 1237">
          <a:extLst>
            <a:ext uri="{FF2B5EF4-FFF2-40B4-BE49-F238E27FC236}">
              <a16:creationId xmlns:a16="http://schemas.microsoft.com/office/drawing/2014/main" id="{BFB38265-5ACA-4325-B2B1-855D5258E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62790763"/>
          <a:ext cx="72414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644</xdr:row>
      <xdr:rowOff>49698</xdr:rowOff>
    </xdr:from>
    <xdr:to>
      <xdr:col>1</xdr:col>
      <xdr:colOff>847795</xdr:colOff>
      <xdr:row>644</xdr:row>
      <xdr:rowOff>769698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id="{599B33B1-8E0F-4600-9332-2ED6F10E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61399285"/>
          <a:ext cx="72355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643</xdr:row>
      <xdr:rowOff>49698</xdr:rowOff>
    </xdr:from>
    <xdr:to>
      <xdr:col>1</xdr:col>
      <xdr:colOff>848589</xdr:colOff>
      <xdr:row>643</xdr:row>
      <xdr:rowOff>769698</xdr:rowOff>
    </xdr:to>
    <xdr:pic>
      <xdr:nvPicPr>
        <xdr:cNvPr id="1240" name="Рисунок 1239">
          <a:extLst>
            <a:ext uri="{FF2B5EF4-FFF2-40B4-BE49-F238E27FC236}">
              <a16:creationId xmlns:a16="http://schemas.microsoft.com/office/drawing/2014/main" id="{5F978215-F8C5-417E-B9DE-52E19754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60579307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642</xdr:row>
      <xdr:rowOff>49698</xdr:rowOff>
    </xdr:from>
    <xdr:to>
      <xdr:col>1</xdr:col>
      <xdr:colOff>848589</xdr:colOff>
      <xdr:row>642</xdr:row>
      <xdr:rowOff>769698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78678CFB-BA95-4DE1-AE71-41D27A8F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5975932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641</xdr:row>
      <xdr:rowOff>49698</xdr:rowOff>
    </xdr:from>
    <xdr:to>
      <xdr:col>1</xdr:col>
      <xdr:colOff>848589</xdr:colOff>
      <xdr:row>641</xdr:row>
      <xdr:rowOff>769698</xdr:rowOff>
    </xdr:to>
    <xdr:pic>
      <xdr:nvPicPr>
        <xdr:cNvPr id="1242" name="Рисунок 1241">
          <a:extLst>
            <a:ext uri="{FF2B5EF4-FFF2-40B4-BE49-F238E27FC236}">
              <a16:creationId xmlns:a16="http://schemas.microsoft.com/office/drawing/2014/main" id="{5FA486A2-826E-4EA7-BE17-0D14DD720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58939350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640</xdr:row>
      <xdr:rowOff>49698</xdr:rowOff>
    </xdr:from>
    <xdr:to>
      <xdr:col>1</xdr:col>
      <xdr:colOff>848589</xdr:colOff>
      <xdr:row>640</xdr:row>
      <xdr:rowOff>769698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ADACE1E9-D87F-4D38-B439-C34BF82AB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458119372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636</xdr:row>
      <xdr:rowOff>47625</xdr:rowOff>
    </xdr:from>
    <xdr:to>
      <xdr:col>1</xdr:col>
      <xdr:colOff>869883</xdr:colOff>
      <xdr:row>636</xdr:row>
      <xdr:rowOff>767625</xdr:rowOff>
    </xdr:to>
    <xdr:pic>
      <xdr:nvPicPr>
        <xdr:cNvPr id="1244" name="Рисунок 1243">
          <a:extLst>
            <a:ext uri="{FF2B5EF4-FFF2-40B4-BE49-F238E27FC236}">
              <a16:creationId xmlns:a16="http://schemas.microsoft.com/office/drawing/2014/main" id="{27260532-5B1C-4595-A036-4613158D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56295125"/>
          <a:ext cx="72700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635</xdr:row>
      <xdr:rowOff>47625</xdr:rowOff>
    </xdr:from>
    <xdr:to>
      <xdr:col>1</xdr:col>
      <xdr:colOff>870629</xdr:colOff>
      <xdr:row>635</xdr:row>
      <xdr:rowOff>767625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FCB6A491-7BCA-4647-BA67-F3DB5AD69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55475975"/>
          <a:ext cx="72775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634</xdr:row>
      <xdr:rowOff>47625</xdr:rowOff>
    </xdr:from>
    <xdr:to>
      <xdr:col>1</xdr:col>
      <xdr:colOff>870511</xdr:colOff>
      <xdr:row>634</xdr:row>
      <xdr:rowOff>767625</xdr:rowOff>
    </xdr:to>
    <xdr:pic>
      <xdr:nvPicPr>
        <xdr:cNvPr id="1246" name="Рисунок 1245">
          <a:extLst>
            <a:ext uri="{FF2B5EF4-FFF2-40B4-BE49-F238E27FC236}">
              <a16:creationId xmlns:a16="http://schemas.microsoft.com/office/drawing/2014/main" id="{ADFC72A3-3183-4D6C-AC56-2B21F44C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546568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633</xdr:row>
      <xdr:rowOff>47625</xdr:rowOff>
    </xdr:from>
    <xdr:to>
      <xdr:col>1</xdr:col>
      <xdr:colOff>870629</xdr:colOff>
      <xdr:row>633</xdr:row>
      <xdr:rowOff>767625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id="{F9A444D5-B5AD-47FE-A66A-2AB5235E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53837675"/>
          <a:ext cx="72775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632</xdr:row>
      <xdr:rowOff>47625</xdr:rowOff>
    </xdr:from>
    <xdr:to>
      <xdr:col>1</xdr:col>
      <xdr:colOff>870875</xdr:colOff>
      <xdr:row>632</xdr:row>
      <xdr:rowOff>767625</xdr:rowOff>
    </xdr:to>
    <xdr:pic>
      <xdr:nvPicPr>
        <xdr:cNvPr id="1248" name="Рисунок 1247">
          <a:extLst>
            <a:ext uri="{FF2B5EF4-FFF2-40B4-BE49-F238E27FC236}">
              <a16:creationId xmlns:a16="http://schemas.microsoft.com/office/drawing/2014/main" id="{7EE6CE57-A75D-461D-A0CE-B2F0C078D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530185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631</xdr:row>
      <xdr:rowOff>47625</xdr:rowOff>
    </xdr:from>
    <xdr:to>
      <xdr:col>1</xdr:col>
      <xdr:colOff>870875</xdr:colOff>
      <xdr:row>631</xdr:row>
      <xdr:rowOff>767625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187DF912-B361-4FBF-9A4C-59D7E1337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5219937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630</xdr:row>
      <xdr:rowOff>47625</xdr:rowOff>
    </xdr:from>
    <xdr:to>
      <xdr:col>1</xdr:col>
      <xdr:colOff>870875</xdr:colOff>
      <xdr:row>630</xdr:row>
      <xdr:rowOff>767625</xdr:rowOff>
    </xdr:to>
    <xdr:pic>
      <xdr:nvPicPr>
        <xdr:cNvPr id="1250" name="Рисунок 1249">
          <a:extLst>
            <a:ext uri="{FF2B5EF4-FFF2-40B4-BE49-F238E27FC236}">
              <a16:creationId xmlns:a16="http://schemas.microsoft.com/office/drawing/2014/main" id="{7977412F-6756-444E-8762-08819342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513802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626</xdr:row>
      <xdr:rowOff>47625</xdr:rowOff>
    </xdr:from>
    <xdr:to>
      <xdr:col>1</xdr:col>
      <xdr:colOff>870875</xdr:colOff>
      <xdr:row>626</xdr:row>
      <xdr:rowOff>767625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id="{0B7D40F0-8364-455B-96F0-D07730DB8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998957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625</xdr:row>
      <xdr:rowOff>47625</xdr:rowOff>
    </xdr:from>
    <xdr:to>
      <xdr:col>1</xdr:col>
      <xdr:colOff>870875</xdr:colOff>
      <xdr:row>625</xdr:row>
      <xdr:rowOff>767625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id="{724207EA-8D62-4355-99DF-BE3390E6F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91704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624</xdr:row>
      <xdr:rowOff>47625</xdr:rowOff>
    </xdr:from>
    <xdr:to>
      <xdr:col>1</xdr:col>
      <xdr:colOff>870875</xdr:colOff>
      <xdr:row>624</xdr:row>
      <xdr:rowOff>767625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2B234F11-3EC3-40BF-8F7D-88ADE554C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835127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623</xdr:row>
      <xdr:rowOff>47625</xdr:rowOff>
    </xdr:from>
    <xdr:to>
      <xdr:col>1</xdr:col>
      <xdr:colOff>870875</xdr:colOff>
      <xdr:row>623</xdr:row>
      <xdr:rowOff>767625</xdr:rowOff>
    </xdr:to>
    <xdr:pic>
      <xdr:nvPicPr>
        <xdr:cNvPr id="1254" name="Рисунок 1253">
          <a:extLst>
            <a:ext uri="{FF2B5EF4-FFF2-40B4-BE49-F238E27FC236}">
              <a16:creationId xmlns:a16="http://schemas.microsoft.com/office/drawing/2014/main" id="{75368566-9D28-4F3D-AAA7-ABA35B603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75321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622</xdr:row>
      <xdr:rowOff>47625</xdr:rowOff>
    </xdr:from>
    <xdr:to>
      <xdr:col>1</xdr:col>
      <xdr:colOff>870875</xdr:colOff>
      <xdr:row>622</xdr:row>
      <xdr:rowOff>767625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id="{3B2701C9-BD18-49CF-A82B-44B8AF56F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671297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621</xdr:row>
      <xdr:rowOff>47625</xdr:rowOff>
    </xdr:from>
    <xdr:to>
      <xdr:col>1</xdr:col>
      <xdr:colOff>870875</xdr:colOff>
      <xdr:row>621</xdr:row>
      <xdr:rowOff>767625</xdr:rowOff>
    </xdr:to>
    <xdr:pic>
      <xdr:nvPicPr>
        <xdr:cNvPr id="1256" name="Рисунок 1255">
          <a:extLst>
            <a:ext uri="{FF2B5EF4-FFF2-40B4-BE49-F238E27FC236}">
              <a16:creationId xmlns:a16="http://schemas.microsoft.com/office/drawing/2014/main" id="{98B30D7A-8FF1-44B4-9952-519444D4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58938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620</xdr:row>
      <xdr:rowOff>47625</xdr:rowOff>
    </xdr:from>
    <xdr:to>
      <xdr:col>1</xdr:col>
      <xdr:colOff>870875</xdr:colOff>
      <xdr:row>620</xdr:row>
      <xdr:rowOff>767625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E8719CB6-1CA6-470D-ACEC-566B747C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507467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619</xdr:row>
      <xdr:rowOff>47625</xdr:rowOff>
    </xdr:from>
    <xdr:to>
      <xdr:col>1</xdr:col>
      <xdr:colOff>870875</xdr:colOff>
      <xdr:row>619</xdr:row>
      <xdr:rowOff>767625</xdr:rowOff>
    </xdr:to>
    <xdr:pic>
      <xdr:nvPicPr>
        <xdr:cNvPr id="1258" name="Рисунок 1257">
          <a:extLst>
            <a:ext uri="{FF2B5EF4-FFF2-40B4-BE49-F238E27FC236}">
              <a16:creationId xmlns:a16="http://schemas.microsoft.com/office/drawing/2014/main" id="{A1A762D0-FAC3-4561-9517-216BDF07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42555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615</xdr:row>
      <xdr:rowOff>47625</xdr:rowOff>
    </xdr:from>
    <xdr:to>
      <xdr:col>1</xdr:col>
      <xdr:colOff>870875</xdr:colOff>
      <xdr:row>615</xdr:row>
      <xdr:rowOff>767625</xdr:rowOff>
    </xdr:to>
    <xdr:pic>
      <xdr:nvPicPr>
        <xdr:cNvPr id="1259" name="Рисунок 1258">
          <a:extLst>
            <a:ext uri="{FF2B5EF4-FFF2-40B4-BE49-F238E27FC236}">
              <a16:creationId xmlns:a16="http://schemas.microsoft.com/office/drawing/2014/main" id="{E9F18D60-4ECD-4667-933C-293943CD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286487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614</xdr:row>
      <xdr:rowOff>47625</xdr:rowOff>
    </xdr:from>
    <xdr:to>
      <xdr:col>1</xdr:col>
      <xdr:colOff>870875</xdr:colOff>
      <xdr:row>614</xdr:row>
      <xdr:rowOff>767625</xdr:rowOff>
    </xdr:to>
    <xdr:pic>
      <xdr:nvPicPr>
        <xdr:cNvPr id="1260" name="Рисунок 1259">
          <a:extLst>
            <a:ext uri="{FF2B5EF4-FFF2-40B4-BE49-F238E27FC236}">
              <a16:creationId xmlns:a16="http://schemas.microsoft.com/office/drawing/2014/main" id="{EDC29269-3C21-4A5A-9C3D-6442B13C9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20457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613</xdr:row>
      <xdr:rowOff>47625</xdr:rowOff>
    </xdr:from>
    <xdr:to>
      <xdr:col>1</xdr:col>
      <xdr:colOff>870875</xdr:colOff>
      <xdr:row>613</xdr:row>
      <xdr:rowOff>767625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264B27A5-C4A5-4108-B134-AE799062A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122657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612</xdr:row>
      <xdr:rowOff>47625</xdr:rowOff>
    </xdr:from>
    <xdr:to>
      <xdr:col>1</xdr:col>
      <xdr:colOff>870875</xdr:colOff>
      <xdr:row>612</xdr:row>
      <xdr:rowOff>767625</xdr:rowOff>
    </xdr:to>
    <xdr:pic>
      <xdr:nvPicPr>
        <xdr:cNvPr id="1262" name="Рисунок 1261">
          <a:extLst>
            <a:ext uri="{FF2B5EF4-FFF2-40B4-BE49-F238E27FC236}">
              <a16:creationId xmlns:a16="http://schemas.microsoft.com/office/drawing/2014/main" id="{03B80D34-4DF7-4B0A-91B9-E8A326A96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04074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611</xdr:row>
      <xdr:rowOff>47625</xdr:rowOff>
    </xdr:from>
    <xdr:to>
      <xdr:col>1</xdr:col>
      <xdr:colOff>870875</xdr:colOff>
      <xdr:row>611</xdr:row>
      <xdr:rowOff>767625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id="{5CAF6893-521A-493B-931C-E1984048F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3958827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610</xdr:row>
      <xdr:rowOff>47625</xdr:rowOff>
    </xdr:from>
    <xdr:to>
      <xdr:col>1</xdr:col>
      <xdr:colOff>870875</xdr:colOff>
      <xdr:row>610</xdr:row>
      <xdr:rowOff>767625</xdr:rowOff>
    </xdr:to>
    <xdr:pic>
      <xdr:nvPicPr>
        <xdr:cNvPr id="1264" name="Рисунок 1263">
          <a:extLst>
            <a:ext uri="{FF2B5EF4-FFF2-40B4-BE49-F238E27FC236}">
              <a16:creationId xmlns:a16="http://schemas.microsoft.com/office/drawing/2014/main" id="{632E9EB5-35B2-4103-BE2B-BF569A6D6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38769125"/>
          <a:ext cx="728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606</xdr:row>
      <xdr:rowOff>56030</xdr:rowOff>
    </xdr:from>
    <xdr:to>
      <xdr:col>1</xdr:col>
      <xdr:colOff>855406</xdr:colOff>
      <xdr:row>606</xdr:row>
      <xdr:rowOff>776030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426036B2-A7EF-41A0-B670-D6DEC335B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436827706"/>
          <a:ext cx="7209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605</xdr:row>
      <xdr:rowOff>56030</xdr:rowOff>
    </xdr:from>
    <xdr:to>
      <xdr:col>1</xdr:col>
      <xdr:colOff>855406</xdr:colOff>
      <xdr:row>605</xdr:row>
      <xdr:rowOff>776030</xdr:rowOff>
    </xdr:to>
    <xdr:pic>
      <xdr:nvPicPr>
        <xdr:cNvPr id="1266" name="Рисунок 1265">
          <a:extLst>
            <a:ext uri="{FF2B5EF4-FFF2-40B4-BE49-F238E27FC236}">
              <a16:creationId xmlns:a16="http://schemas.microsoft.com/office/drawing/2014/main" id="{3C5C6CF5-8611-4E8A-9077-28FE5529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436009677"/>
          <a:ext cx="7209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604</xdr:row>
      <xdr:rowOff>56030</xdr:rowOff>
    </xdr:from>
    <xdr:to>
      <xdr:col>1</xdr:col>
      <xdr:colOff>855406</xdr:colOff>
      <xdr:row>604</xdr:row>
      <xdr:rowOff>776030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id="{8F152081-90E5-498B-9B87-61F40B5F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435191648"/>
          <a:ext cx="7209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603</xdr:row>
      <xdr:rowOff>56030</xdr:rowOff>
    </xdr:from>
    <xdr:to>
      <xdr:col>1</xdr:col>
      <xdr:colOff>855406</xdr:colOff>
      <xdr:row>603</xdr:row>
      <xdr:rowOff>776030</xdr:rowOff>
    </xdr:to>
    <xdr:pic>
      <xdr:nvPicPr>
        <xdr:cNvPr id="1268" name="Рисунок 1267">
          <a:extLst>
            <a:ext uri="{FF2B5EF4-FFF2-40B4-BE49-F238E27FC236}">
              <a16:creationId xmlns:a16="http://schemas.microsoft.com/office/drawing/2014/main" id="{BA7F4588-7E9F-4BC8-ADEC-9A41F4C32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434373618"/>
          <a:ext cx="7209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602</xdr:row>
      <xdr:rowOff>56030</xdr:rowOff>
    </xdr:from>
    <xdr:to>
      <xdr:col>1</xdr:col>
      <xdr:colOff>855406</xdr:colOff>
      <xdr:row>602</xdr:row>
      <xdr:rowOff>776030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59434F62-166D-47BB-A22F-D650FB64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433555589"/>
          <a:ext cx="7209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597</xdr:row>
      <xdr:rowOff>47625</xdr:rowOff>
    </xdr:from>
    <xdr:to>
      <xdr:col>1</xdr:col>
      <xdr:colOff>870511</xdr:colOff>
      <xdr:row>597</xdr:row>
      <xdr:rowOff>767625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id="{241C24C5-591B-41F5-B056-6DE7D317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317015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596</xdr:row>
      <xdr:rowOff>47625</xdr:rowOff>
    </xdr:from>
    <xdr:to>
      <xdr:col>1</xdr:col>
      <xdr:colOff>870511</xdr:colOff>
      <xdr:row>596</xdr:row>
      <xdr:rowOff>767625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F5C92F8F-745E-4D26-AE1C-F4A8ACB6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300632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595</xdr:row>
      <xdr:rowOff>47625</xdr:rowOff>
    </xdr:from>
    <xdr:to>
      <xdr:col>1</xdr:col>
      <xdr:colOff>870511</xdr:colOff>
      <xdr:row>595</xdr:row>
      <xdr:rowOff>767625</xdr:rowOff>
    </xdr:to>
    <xdr:pic>
      <xdr:nvPicPr>
        <xdr:cNvPr id="1274" name="Рисунок 1273">
          <a:extLst>
            <a:ext uri="{FF2B5EF4-FFF2-40B4-BE49-F238E27FC236}">
              <a16:creationId xmlns:a16="http://schemas.microsoft.com/office/drawing/2014/main" id="{C6C6650F-A266-4BBC-82B8-ADFB9E7B4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92441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594</xdr:row>
      <xdr:rowOff>47625</xdr:rowOff>
    </xdr:from>
    <xdr:to>
      <xdr:col>1</xdr:col>
      <xdr:colOff>870511</xdr:colOff>
      <xdr:row>594</xdr:row>
      <xdr:rowOff>767625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id="{C6E34E1B-BEB3-456F-82CB-D6BA41D3C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84249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593</xdr:row>
      <xdr:rowOff>47625</xdr:rowOff>
    </xdr:from>
    <xdr:to>
      <xdr:col>1</xdr:col>
      <xdr:colOff>870511</xdr:colOff>
      <xdr:row>593</xdr:row>
      <xdr:rowOff>767625</xdr:rowOff>
    </xdr:to>
    <xdr:pic>
      <xdr:nvPicPr>
        <xdr:cNvPr id="1276" name="Рисунок 1275">
          <a:extLst>
            <a:ext uri="{FF2B5EF4-FFF2-40B4-BE49-F238E27FC236}">
              <a16:creationId xmlns:a16="http://schemas.microsoft.com/office/drawing/2014/main" id="{6BAD467B-90E3-422D-B2B4-9CABC4D1E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76058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592</xdr:row>
      <xdr:rowOff>47625</xdr:rowOff>
    </xdr:from>
    <xdr:to>
      <xdr:col>1</xdr:col>
      <xdr:colOff>870511</xdr:colOff>
      <xdr:row>592</xdr:row>
      <xdr:rowOff>767625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CD049802-02B2-4624-9AB9-139E8A224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67866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591</xdr:row>
      <xdr:rowOff>56030</xdr:rowOff>
    </xdr:from>
    <xdr:to>
      <xdr:col>1</xdr:col>
      <xdr:colOff>855406</xdr:colOff>
      <xdr:row>591</xdr:row>
      <xdr:rowOff>776030</xdr:rowOff>
    </xdr:to>
    <xdr:pic>
      <xdr:nvPicPr>
        <xdr:cNvPr id="1278" name="Рисунок 1277">
          <a:extLst>
            <a:ext uri="{FF2B5EF4-FFF2-40B4-BE49-F238E27FC236}">
              <a16:creationId xmlns:a16="http://schemas.microsoft.com/office/drawing/2014/main" id="{40E41427-A96A-4111-AFE0-5DB0A935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425431324"/>
          <a:ext cx="72093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590</xdr:row>
      <xdr:rowOff>47625</xdr:rowOff>
    </xdr:from>
    <xdr:to>
      <xdr:col>1</xdr:col>
      <xdr:colOff>870511</xdr:colOff>
      <xdr:row>590</xdr:row>
      <xdr:rowOff>767625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id="{93EF7EA8-F672-4CF3-B365-AE87A971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51483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589</xdr:row>
      <xdr:rowOff>47625</xdr:rowOff>
    </xdr:from>
    <xdr:to>
      <xdr:col>1</xdr:col>
      <xdr:colOff>871247</xdr:colOff>
      <xdr:row>589</xdr:row>
      <xdr:rowOff>767625</xdr:rowOff>
    </xdr:to>
    <xdr:pic>
      <xdr:nvPicPr>
        <xdr:cNvPr id="1280" name="Рисунок 1279">
          <a:extLst>
            <a:ext uri="{FF2B5EF4-FFF2-40B4-BE49-F238E27FC236}">
              <a16:creationId xmlns:a16="http://schemas.microsoft.com/office/drawing/2014/main" id="{A6BC1E76-5A52-45EC-A22B-6627E2D47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43292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588</xdr:row>
      <xdr:rowOff>47625</xdr:rowOff>
    </xdr:from>
    <xdr:to>
      <xdr:col>1</xdr:col>
      <xdr:colOff>871247</xdr:colOff>
      <xdr:row>588</xdr:row>
      <xdr:rowOff>767625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15A7B844-8A26-4E95-8FED-78DC91F79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351007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587</xdr:row>
      <xdr:rowOff>47625</xdr:rowOff>
    </xdr:from>
    <xdr:to>
      <xdr:col>1</xdr:col>
      <xdr:colOff>871247</xdr:colOff>
      <xdr:row>587</xdr:row>
      <xdr:rowOff>767625</xdr:rowOff>
    </xdr:to>
    <xdr:pic>
      <xdr:nvPicPr>
        <xdr:cNvPr id="1282" name="Рисунок 1281">
          <a:extLst>
            <a:ext uri="{FF2B5EF4-FFF2-40B4-BE49-F238E27FC236}">
              <a16:creationId xmlns:a16="http://schemas.microsoft.com/office/drawing/2014/main" id="{D940F3F2-4F85-45C1-B902-F2319C17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26909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586</xdr:row>
      <xdr:rowOff>47625</xdr:rowOff>
    </xdr:from>
    <xdr:to>
      <xdr:col>1</xdr:col>
      <xdr:colOff>871247</xdr:colOff>
      <xdr:row>586</xdr:row>
      <xdr:rowOff>767625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id="{F64C8302-9B2D-4387-B10B-057DFAF2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187177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585</xdr:row>
      <xdr:rowOff>47625</xdr:rowOff>
    </xdr:from>
    <xdr:to>
      <xdr:col>1</xdr:col>
      <xdr:colOff>871247</xdr:colOff>
      <xdr:row>585</xdr:row>
      <xdr:rowOff>767625</xdr:rowOff>
    </xdr:to>
    <xdr:pic>
      <xdr:nvPicPr>
        <xdr:cNvPr id="1284" name="Рисунок 1283">
          <a:extLst>
            <a:ext uri="{FF2B5EF4-FFF2-40B4-BE49-F238E27FC236}">
              <a16:creationId xmlns:a16="http://schemas.microsoft.com/office/drawing/2014/main" id="{BE343269-BF63-49B0-9DB4-35D114889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10526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584</xdr:row>
      <xdr:rowOff>56030</xdr:rowOff>
    </xdr:from>
    <xdr:to>
      <xdr:col>1</xdr:col>
      <xdr:colOff>855448</xdr:colOff>
      <xdr:row>584</xdr:row>
      <xdr:rowOff>776030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15AABC07-F5A0-44A2-B331-6EB031C3E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419705118"/>
          <a:ext cx="72097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580</xdr:row>
      <xdr:rowOff>47625</xdr:rowOff>
    </xdr:from>
    <xdr:to>
      <xdr:col>1</xdr:col>
      <xdr:colOff>871505</xdr:colOff>
      <xdr:row>580</xdr:row>
      <xdr:rowOff>767625</xdr:rowOff>
    </xdr:to>
    <xdr:pic>
      <xdr:nvPicPr>
        <xdr:cNvPr id="1286" name="Рисунок 1285">
          <a:extLst>
            <a:ext uri="{FF2B5EF4-FFF2-40B4-BE49-F238E27FC236}">
              <a16:creationId xmlns:a16="http://schemas.microsoft.com/office/drawing/2014/main" id="{E8DEE850-367B-4FF6-A37B-50B1EC69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8842825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579</xdr:row>
      <xdr:rowOff>47625</xdr:rowOff>
    </xdr:from>
    <xdr:to>
      <xdr:col>1</xdr:col>
      <xdr:colOff>871505</xdr:colOff>
      <xdr:row>579</xdr:row>
      <xdr:rowOff>767625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id="{FA358DA4-2B58-4C3A-8AD7-126AB633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8023675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578</xdr:row>
      <xdr:rowOff>47625</xdr:rowOff>
    </xdr:from>
    <xdr:to>
      <xdr:col>1</xdr:col>
      <xdr:colOff>871505</xdr:colOff>
      <xdr:row>578</xdr:row>
      <xdr:rowOff>767625</xdr:rowOff>
    </xdr:to>
    <xdr:pic>
      <xdr:nvPicPr>
        <xdr:cNvPr id="1288" name="Рисунок 1287">
          <a:extLst>
            <a:ext uri="{FF2B5EF4-FFF2-40B4-BE49-F238E27FC236}">
              <a16:creationId xmlns:a16="http://schemas.microsoft.com/office/drawing/2014/main" id="{05CC8291-3199-4A7A-902F-2CA072ED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7204525"/>
          <a:ext cx="72863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574</xdr:row>
      <xdr:rowOff>47625</xdr:rowOff>
    </xdr:from>
    <xdr:to>
      <xdr:col>1</xdr:col>
      <xdr:colOff>870511</xdr:colOff>
      <xdr:row>574</xdr:row>
      <xdr:rowOff>767625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F1638E6B-1599-4FB0-8EA3-4B0D01C52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58138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573</xdr:row>
      <xdr:rowOff>47625</xdr:rowOff>
    </xdr:from>
    <xdr:to>
      <xdr:col>1</xdr:col>
      <xdr:colOff>870511</xdr:colOff>
      <xdr:row>573</xdr:row>
      <xdr:rowOff>767625</xdr:rowOff>
    </xdr:to>
    <xdr:pic>
      <xdr:nvPicPr>
        <xdr:cNvPr id="1290" name="Рисунок 1289">
          <a:extLst>
            <a:ext uri="{FF2B5EF4-FFF2-40B4-BE49-F238E27FC236}">
              <a16:creationId xmlns:a16="http://schemas.microsoft.com/office/drawing/2014/main" id="{DED55F19-3D53-492E-90BE-A2523CF1F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49947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572</xdr:row>
      <xdr:rowOff>47625</xdr:rowOff>
    </xdr:from>
    <xdr:to>
      <xdr:col>1</xdr:col>
      <xdr:colOff>870511</xdr:colOff>
      <xdr:row>572</xdr:row>
      <xdr:rowOff>767625</xdr:rowOff>
    </xdr:to>
    <xdr:pic>
      <xdr:nvPicPr>
        <xdr:cNvPr id="1292" name="Рисунок 1291">
          <a:extLst>
            <a:ext uri="{FF2B5EF4-FFF2-40B4-BE49-F238E27FC236}">
              <a16:creationId xmlns:a16="http://schemas.microsoft.com/office/drawing/2014/main" id="{5E26FD03-1127-432A-AD68-01C1DEA8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33564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571</xdr:row>
      <xdr:rowOff>47625</xdr:rowOff>
    </xdr:from>
    <xdr:to>
      <xdr:col>1</xdr:col>
      <xdr:colOff>870511</xdr:colOff>
      <xdr:row>571</xdr:row>
      <xdr:rowOff>767625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C77F316A-207F-4594-AD32-34EE8DDD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25372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570</xdr:row>
      <xdr:rowOff>47625</xdr:rowOff>
    </xdr:from>
    <xdr:to>
      <xdr:col>1</xdr:col>
      <xdr:colOff>870511</xdr:colOff>
      <xdr:row>570</xdr:row>
      <xdr:rowOff>767625</xdr:rowOff>
    </xdr:to>
    <xdr:pic>
      <xdr:nvPicPr>
        <xdr:cNvPr id="1294" name="Рисунок 1293">
          <a:extLst>
            <a:ext uri="{FF2B5EF4-FFF2-40B4-BE49-F238E27FC236}">
              <a16:creationId xmlns:a16="http://schemas.microsoft.com/office/drawing/2014/main" id="{6A0394AA-FE57-4528-8838-F377E046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17181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569</xdr:row>
      <xdr:rowOff>47625</xdr:rowOff>
    </xdr:from>
    <xdr:to>
      <xdr:col>1</xdr:col>
      <xdr:colOff>870511</xdr:colOff>
      <xdr:row>569</xdr:row>
      <xdr:rowOff>767625</xdr:rowOff>
    </xdr:to>
    <xdr:pic>
      <xdr:nvPicPr>
        <xdr:cNvPr id="1295" name="Рисунок 1294">
          <a:extLst>
            <a:ext uri="{FF2B5EF4-FFF2-40B4-BE49-F238E27FC236}">
              <a16:creationId xmlns:a16="http://schemas.microsoft.com/office/drawing/2014/main" id="{1DEC7C5C-38E0-4DC0-98E7-2045E579A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08989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568</xdr:row>
      <xdr:rowOff>47625</xdr:rowOff>
    </xdr:from>
    <xdr:to>
      <xdr:col>1</xdr:col>
      <xdr:colOff>870511</xdr:colOff>
      <xdr:row>568</xdr:row>
      <xdr:rowOff>767625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FF5C3794-1F76-4559-A123-9BAC12068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00798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567</xdr:row>
      <xdr:rowOff>47625</xdr:rowOff>
    </xdr:from>
    <xdr:to>
      <xdr:col>1</xdr:col>
      <xdr:colOff>870511</xdr:colOff>
      <xdr:row>567</xdr:row>
      <xdr:rowOff>767625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28B84F1F-83D7-47B1-9698-53F286717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92606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566</xdr:row>
      <xdr:rowOff>47625</xdr:rowOff>
    </xdr:from>
    <xdr:to>
      <xdr:col>1</xdr:col>
      <xdr:colOff>870511</xdr:colOff>
      <xdr:row>566</xdr:row>
      <xdr:rowOff>767625</xdr:rowOff>
    </xdr:to>
    <xdr:pic>
      <xdr:nvPicPr>
        <xdr:cNvPr id="1298" name="Рисунок 1297">
          <a:extLst>
            <a:ext uri="{FF2B5EF4-FFF2-40B4-BE49-F238E27FC236}">
              <a16:creationId xmlns:a16="http://schemas.microsoft.com/office/drawing/2014/main" id="{D83D5B6D-4B61-4CE6-BBCE-DDF4CE516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84415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565</xdr:row>
      <xdr:rowOff>47625</xdr:rowOff>
    </xdr:from>
    <xdr:to>
      <xdr:col>1</xdr:col>
      <xdr:colOff>871247</xdr:colOff>
      <xdr:row>565</xdr:row>
      <xdr:rowOff>767625</xdr:rowOff>
    </xdr:to>
    <xdr:pic>
      <xdr:nvPicPr>
        <xdr:cNvPr id="1299" name="Рисунок 1298">
          <a:extLst>
            <a:ext uri="{FF2B5EF4-FFF2-40B4-BE49-F238E27FC236}">
              <a16:creationId xmlns:a16="http://schemas.microsoft.com/office/drawing/2014/main" id="{E79CC4AC-3AB6-4A19-BFFC-0BC7767E1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762237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564</xdr:row>
      <xdr:rowOff>47625</xdr:rowOff>
    </xdr:from>
    <xdr:to>
      <xdr:col>1</xdr:col>
      <xdr:colOff>871247</xdr:colOff>
      <xdr:row>564</xdr:row>
      <xdr:rowOff>767625</xdr:rowOff>
    </xdr:to>
    <xdr:pic>
      <xdr:nvPicPr>
        <xdr:cNvPr id="1300" name="Рисунок 1299">
          <a:extLst>
            <a:ext uri="{FF2B5EF4-FFF2-40B4-BE49-F238E27FC236}">
              <a16:creationId xmlns:a16="http://schemas.microsoft.com/office/drawing/2014/main" id="{22F6B0EF-F805-4E5C-8B95-BED4DDB02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68032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563</xdr:row>
      <xdr:rowOff>47625</xdr:rowOff>
    </xdr:from>
    <xdr:to>
      <xdr:col>1</xdr:col>
      <xdr:colOff>871247</xdr:colOff>
      <xdr:row>563</xdr:row>
      <xdr:rowOff>767625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id="{B03EEBB9-01D8-40A2-8B0E-5DCC05779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598407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559</xdr:row>
      <xdr:rowOff>47625</xdr:rowOff>
    </xdr:from>
    <xdr:to>
      <xdr:col>1</xdr:col>
      <xdr:colOff>870511</xdr:colOff>
      <xdr:row>559</xdr:row>
      <xdr:rowOff>767625</xdr:rowOff>
    </xdr:to>
    <xdr:pic>
      <xdr:nvPicPr>
        <xdr:cNvPr id="1302" name="Рисунок 1301">
          <a:extLst>
            <a:ext uri="{FF2B5EF4-FFF2-40B4-BE49-F238E27FC236}">
              <a16:creationId xmlns:a16="http://schemas.microsoft.com/office/drawing/2014/main" id="{78E4287B-89D3-41E5-97FC-C5A61A103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45934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558</xdr:row>
      <xdr:rowOff>47625</xdr:rowOff>
    </xdr:from>
    <xdr:to>
      <xdr:col>1</xdr:col>
      <xdr:colOff>870511</xdr:colOff>
      <xdr:row>558</xdr:row>
      <xdr:rowOff>767625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id="{EF428F63-5EED-4F8D-A281-4A2672C17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37742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557</xdr:row>
      <xdr:rowOff>47625</xdr:rowOff>
    </xdr:from>
    <xdr:to>
      <xdr:col>1</xdr:col>
      <xdr:colOff>870511</xdr:colOff>
      <xdr:row>557</xdr:row>
      <xdr:rowOff>767625</xdr:rowOff>
    </xdr:to>
    <xdr:pic>
      <xdr:nvPicPr>
        <xdr:cNvPr id="1304" name="Рисунок 1303">
          <a:extLst>
            <a:ext uri="{FF2B5EF4-FFF2-40B4-BE49-F238E27FC236}">
              <a16:creationId xmlns:a16="http://schemas.microsoft.com/office/drawing/2014/main" id="{67AF301D-91F0-4C42-A0B6-22FF2D95B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29551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556</xdr:row>
      <xdr:rowOff>47625</xdr:rowOff>
    </xdr:from>
    <xdr:to>
      <xdr:col>1</xdr:col>
      <xdr:colOff>870511</xdr:colOff>
      <xdr:row>556</xdr:row>
      <xdr:rowOff>767625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id="{CB27AD0C-B0F0-4AEA-9114-0710312CD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21359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555</xdr:row>
      <xdr:rowOff>47625</xdr:rowOff>
    </xdr:from>
    <xdr:to>
      <xdr:col>1</xdr:col>
      <xdr:colOff>870511</xdr:colOff>
      <xdr:row>555</xdr:row>
      <xdr:rowOff>767625</xdr:rowOff>
    </xdr:to>
    <xdr:pic>
      <xdr:nvPicPr>
        <xdr:cNvPr id="1306" name="Рисунок 1305">
          <a:extLst>
            <a:ext uri="{FF2B5EF4-FFF2-40B4-BE49-F238E27FC236}">
              <a16:creationId xmlns:a16="http://schemas.microsoft.com/office/drawing/2014/main" id="{65B34C69-3F36-4C34-8C88-23A10834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13168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554</xdr:row>
      <xdr:rowOff>47625</xdr:rowOff>
    </xdr:from>
    <xdr:to>
      <xdr:col>1</xdr:col>
      <xdr:colOff>870511</xdr:colOff>
      <xdr:row>554</xdr:row>
      <xdr:rowOff>767625</xdr:rowOff>
    </xdr:to>
    <xdr:pic>
      <xdr:nvPicPr>
        <xdr:cNvPr id="1307" name="Рисунок 1306">
          <a:extLst>
            <a:ext uri="{FF2B5EF4-FFF2-40B4-BE49-F238E27FC236}">
              <a16:creationId xmlns:a16="http://schemas.microsoft.com/office/drawing/2014/main" id="{6D7D02CF-5648-465A-A968-84EFB9CA0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004976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553</xdr:row>
      <xdr:rowOff>47625</xdr:rowOff>
    </xdr:from>
    <xdr:to>
      <xdr:col>1</xdr:col>
      <xdr:colOff>870511</xdr:colOff>
      <xdr:row>553</xdr:row>
      <xdr:rowOff>767625</xdr:rowOff>
    </xdr:to>
    <xdr:pic>
      <xdr:nvPicPr>
        <xdr:cNvPr id="1308" name="Рисунок 1307">
          <a:extLst>
            <a:ext uri="{FF2B5EF4-FFF2-40B4-BE49-F238E27FC236}">
              <a16:creationId xmlns:a16="http://schemas.microsoft.com/office/drawing/2014/main" id="{29A58888-3703-450C-8740-9FFC97F5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96785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552</xdr:row>
      <xdr:rowOff>47625</xdr:rowOff>
    </xdr:from>
    <xdr:to>
      <xdr:col>1</xdr:col>
      <xdr:colOff>870511</xdr:colOff>
      <xdr:row>552</xdr:row>
      <xdr:rowOff>767625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EC906B37-6BD2-4674-9407-223C6EE7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88593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551</xdr:row>
      <xdr:rowOff>47625</xdr:rowOff>
    </xdr:from>
    <xdr:to>
      <xdr:col>1</xdr:col>
      <xdr:colOff>870511</xdr:colOff>
      <xdr:row>551</xdr:row>
      <xdr:rowOff>767625</xdr:rowOff>
    </xdr:to>
    <xdr:pic>
      <xdr:nvPicPr>
        <xdr:cNvPr id="1310" name="Рисунок 1309">
          <a:extLst>
            <a:ext uri="{FF2B5EF4-FFF2-40B4-BE49-F238E27FC236}">
              <a16:creationId xmlns:a16="http://schemas.microsoft.com/office/drawing/2014/main" id="{BBFEB517-9E59-4792-8099-6331184F0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80402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550</xdr:row>
      <xdr:rowOff>47625</xdr:rowOff>
    </xdr:from>
    <xdr:to>
      <xdr:col>1</xdr:col>
      <xdr:colOff>870511</xdr:colOff>
      <xdr:row>550</xdr:row>
      <xdr:rowOff>767625</xdr:rowOff>
    </xdr:to>
    <xdr:pic>
      <xdr:nvPicPr>
        <xdr:cNvPr id="1311" name="Рисунок 1310">
          <a:extLst>
            <a:ext uri="{FF2B5EF4-FFF2-40B4-BE49-F238E27FC236}">
              <a16:creationId xmlns:a16="http://schemas.microsoft.com/office/drawing/2014/main" id="{B24721AA-113F-4B74-BCE0-F08093DFE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72210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549</xdr:row>
      <xdr:rowOff>47625</xdr:rowOff>
    </xdr:from>
    <xdr:to>
      <xdr:col>1</xdr:col>
      <xdr:colOff>871247</xdr:colOff>
      <xdr:row>549</xdr:row>
      <xdr:rowOff>767625</xdr:rowOff>
    </xdr:to>
    <xdr:pic>
      <xdr:nvPicPr>
        <xdr:cNvPr id="1312" name="Рисунок 1311">
          <a:extLst>
            <a:ext uri="{FF2B5EF4-FFF2-40B4-BE49-F238E27FC236}">
              <a16:creationId xmlns:a16="http://schemas.microsoft.com/office/drawing/2014/main" id="{28AAEA77-1124-4BDD-99B0-89E6BC09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64019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548</xdr:row>
      <xdr:rowOff>47625</xdr:rowOff>
    </xdr:from>
    <xdr:to>
      <xdr:col>1</xdr:col>
      <xdr:colOff>871247</xdr:colOff>
      <xdr:row>548</xdr:row>
      <xdr:rowOff>767625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DC19B9BE-E6EF-4DAA-85EF-86E666DF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558277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547</xdr:row>
      <xdr:rowOff>47625</xdr:rowOff>
    </xdr:from>
    <xdr:to>
      <xdr:col>1</xdr:col>
      <xdr:colOff>871247</xdr:colOff>
      <xdr:row>547</xdr:row>
      <xdr:rowOff>767625</xdr:rowOff>
    </xdr:to>
    <xdr:pic>
      <xdr:nvPicPr>
        <xdr:cNvPr id="1314" name="Рисунок 1313">
          <a:extLst>
            <a:ext uri="{FF2B5EF4-FFF2-40B4-BE49-F238E27FC236}">
              <a16:creationId xmlns:a16="http://schemas.microsoft.com/office/drawing/2014/main" id="{D927143D-29A5-46F6-8CA9-AB20409C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47636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546</xdr:row>
      <xdr:rowOff>47625</xdr:rowOff>
    </xdr:from>
    <xdr:to>
      <xdr:col>1</xdr:col>
      <xdr:colOff>871247</xdr:colOff>
      <xdr:row>546</xdr:row>
      <xdr:rowOff>767625</xdr:rowOff>
    </xdr:to>
    <xdr:pic>
      <xdr:nvPicPr>
        <xdr:cNvPr id="1316" name="Рисунок 1315">
          <a:extLst>
            <a:ext uri="{FF2B5EF4-FFF2-40B4-BE49-F238E27FC236}">
              <a16:creationId xmlns:a16="http://schemas.microsoft.com/office/drawing/2014/main" id="{148E772D-8E72-4711-A0D2-A25F560E0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31253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545</xdr:row>
      <xdr:rowOff>47625</xdr:rowOff>
    </xdr:from>
    <xdr:to>
      <xdr:col>1</xdr:col>
      <xdr:colOff>871247</xdr:colOff>
      <xdr:row>545</xdr:row>
      <xdr:rowOff>767625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id="{73C17583-8E05-4C7A-B43D-3083FAC16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230617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544</xdr:row>
      <xdr:rowOff>47625</xdr:rowOff>
    </xdr:from>
    <xdr:to>
      <xdr:col>1</xdr:col>
      <xdr:colOff>871247</xdr:colOff>
      <xdr:row>544</xdr:row>
      <xdr:rowOff>767625</xdr:rowOff>
    </xdr:to>
    <xdr:pic>
      <xdr:nvPicPr>
        <xdr:cNvPr id="1318" name="Рисунок 1317">
          <a:extLst>
            <a:ext uri="{FF2B5EF4-FFF2-40B4-BE49-F238E27FC236}">
              <a16:creationId xmlns:a16="http://schemas.microsoft.com/office/drawing/2014/main" id="{8FE33E58-A4FF-41A0-BF99-E27F281D9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14870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540</xdr:row>
      <xdr:rowOff>47625</xdr:rowOff>
    </xdr:from>
    <xdr:to>
      <xdr:col>1</xdr:col>
      <xdr:colOff>870511</xdr:colOff>
      <xdr:row>540</xdr:row>
      <xdr:rowOff>767625</xdr:rowOff>
    </xdr:to>
    <xdr:pic>
      <xdr:nvPicPr>
        <xdr:cNvPr id="1320" name="Рисунок 1319">
          <a:extLst>
            <a:ext uri="{FF2B5EF4-FFF2-40B4-BE49-F238E27FC236}">
              <a16:creationId xmlns:a16="http://schemas.microsoft.com/office/drawing/2014/main" id="{68CDC38B-60F1-4287-8724-71D3769D0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892772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539</xdr:row>
      <xdr:rowOff>56030</xdr:rowOff>
    </xdr:from>
    <xdr:to>
      <xdr:col>1</xdr:col>
      <xdr:colOff>866575</xdr:colOff>
      <xdr:row>539</xdr:row>
      <xdr:rowOff>776030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4026DE2A-2C4C-407F-B33E-F3D444DD2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8" y="387970059"/>
          <a:ext cx="72089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538</xdr:row>
      <xdr:rowOff>56030</xdr:rowOff>
    </xdr:from>
    <xdr:to>
      <xdr:col>1</xdr:col>
      <xdr:colOff>866575</xdr:colOff>
      <xdr:row>538</xdr:row>
      <xdr:rowOff>776030</xdr:rowOff>
    </xdr:to>
    <xdr:pic>
      <xdr:nvPicPr>
        <xdr:cNvPr id="1322" name="Рисунок 1321">
          <a:extLst>
            <a:ext uri="{FF2B5EF4-FFF2-40B4-BE49-F238E27FC236}">
              <a16:creationId xmlns:a16="http://schemas.microsoft.com/office/drawing/2014/main" id="{CDFF6365-757B-4751-9D71-7124F1B1B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8" y="387152030"/>
          <a:ext cx="72089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537</xdr:row>
      <xdr:rowOff>47625</xdr:rowOff>
    </xdr:from>
    <xdr:to>
      <xdr:col>1</xdr:col>
      <xdr:colOff>870511</xdr:colOff>
      <xdr:row>537</xdr:row>
      <xdr:rowOff>767625</xdr:rowOff>
    </xdr:to>
    <xdr:pic>
      <xdr:nvPicPr>
        <xdr:cNvPr id="1324" name="Рисунок 1323">
          <a:extLst>
            <a:ext uri="{FF2B5EF4-FFF2-40B4-BE49-F238E27FC236}">
              <a16:creationId xmlns:a16="http://schemas.microsoft.com/office/drawing/2014/main" id="{A9B1E195-B719-4F80-956D-4CCCA2184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860006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536</xdr:row>
      <xdr:rowOff>47625</xdr:rowOff>
    </xdr:from>
    <xdr:to>
      <xdr:col>1</xdr:col>
      <xdr:colOff>870511</xdr:colOff>
      <xdr:row>536</xdr:row>
      <xdr:rowOff>767625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E43C022A-BCB5-4AA9-AF99-7264DFB83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851814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535</xdr:row>
      <xdr:rowOff>47625</xdr:rowOff>
    </xdr:from>
    <xdr:to>
      <xdr:col>1</xdr:col>
      <xdr:colOff>870511</xdr:colOff>
      <xdr:row>535</xdr:row>
      <xdr:rowOff>767625</xdr:rowOff>
    </xdr:to>
    <xdr:pic>
      <xdr:nvPicPr>
        <xdr:cNvPr id="1326" name="Рисунок 1325">
          <a:extLst>
            <a:ext uri="{FF2B5EF4-FFF2-40B4-BE49-F238E27FC236}">
              <a16:creationId xmlns:a16="http://schemas.microsoft.com/office/drawing/2014/main" id="{FC590F53-A9F5-4664-A9E6-084DE46E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8436232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534</xdr:row>
      <xdr:rowOff>47625</xdr:rowOff>
    </xdr:from>
    <xdr:to>
      <xdr:col>1</xdr:col>
      <xdr:colOff>870511</xdr:colOff>
      <xdr:row>534</xdr:row>
      <xdr:rowOff>767625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id="{986AE47C-52C3-40F0-9FA1-1D270B80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835431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533</xdr:row>
      <xdr:rowOff>56030</xdr:rowOff>
    </xdr:from>
    <xdr:to>
      <xdr:col>1</xdr:col>
      <xdr:colOff>866695</xdr:colOff>
      <xdr:row>533</xdr:row>
      <xdr:rowOff>776030</xdr:rowOff>
    </xdr:to>
    <xdr:pic>
      <xdr:nvPicPr>
        <xdr:cNvPr id="1328" name="Рисунок 1327">
          <a:extLst>
            <a:ext uri="{FF2B5EF4-FFF2-40B4-BE49-F238E27FC236}">
              <a16:creationId xmlns:a16="http://schemas.microsoft.com/office/drawing/2014/main" id="{DEFDF9C6-AEA7-4C0B-8344-57253DA42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8" y="382243854"/>
          <a:ext cx="72101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532</xdr:row>
      <xdr:rowOff>47625</xdr:rowOff>
    </xdr:from>
    <xdr:to>
      <xdr:col>1</xdr:col>
      <xdr:colOff>870511</xdr:colOff>
      <xdr:row>532</xdr:row>
      <xdr:rowOff>767625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29825301-24DB-4A65-97DF-EDFBE9ECD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81904875"/>
          <a:ext cx="72763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531</xdr:row>
      <xdr:rowOff>47625</xdr:rowOff>
    </xdr:from>
    <xdr:to>
      <xdr:col>1</xdr:col>
      <xdr:colOff>871247</xdr:colOff>
      <xdr:row>531</xdr:row>
      <xdr:rowOff>767625</xdr:rowOff>
    </xdr:to>
    <xdr:pic>
      <xdr:nvPicPr>
        <xdr:cNvPr id="1330" name="Рисунок 1329">
          <a:extLst>
            <a:ext uri="{FF2B5EF4-FFF2-40B4-BE49-F238E27FC236}">
              <a16:creationId xmlns:a16="http://schemas.microsoft.com/office/drawing/2014/main" id="{A77F3C41-C1D7-47D6-9236-BDDE51A8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810857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530</xdr:row>
      <xdr:rowOff>47625</xdr:rowOff>
    </xdr:from>
    <xdr:to>
      <xdr:col>1</xdr:col>
      <xdr:colOff>871247</xdr:colOff>
      <xdr:row>530</xdr:row>
      <xdr:rowOff>767625</xdr:rowOff>
    </xdr:to>
    <xdr:pic>
      <xdr:nvPicPr>
        <xdr:cNvPr id="1331" name="Рисунок 1330">
          <a:extLst>
            <a:ext uri="{FF2B5EF4-FFF2-40B4-BE49-F238E27FC236}">
              <a16:creationId xmlns:a16="http://schemas.microsoft.com/office/drawing/2014/main" id="{A409945F-952C-442F-9A3E-D3B5BA18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8026657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529</xdr:row>
      <xdr:rowOff>47625</xdr:rowOff>
    </xdr:from>
    <xdr:to>
      <xdr:col>1</xdr:col>
      <xdr:colOff>871247</xdr:colOff>
      <xdr:row>529</xdr:row>
      <xdr:rowOff>767625</xdr:rowOff>
    </xdr:to>
    <xdr:pic>
      <xdr:nvPicPr>
        <xdr:cNvPr id="1332" name="Рисунок 1331">
          <a:extLst>
            <a:ext uri="{FF2B5EF4-FFF2-40B4-BE49-F238E27FC236}">
              <a16:creationId xmlns:a16="http://schemas.microsoft.com/office/drawing/2014/main" id="{63120D68-49E8-4F43-B4CE-D64BFEF24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794474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528</xdr:row>
      <xdr:rowOff>47625</xdr:rowOff>
    </xdr:from>
    <xdr:to>
      <xdr:col>1</xdr:col>
      <xdr:colOff>871247</xdr:colOff>
      <xdr:row>528</xdr:row>
      <xdr:rowOff>767625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76D25155-0050-4643-A90E-B2F136B9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7862827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527</xdr:row>
      <xdr:rowOff>47625</xdr:rowOff>
    </xdr:from>
    <xdr:to>
      <xdr:col>1</xdr:col>
      <xdr:colOff>871247</xdr:colOff>
      <xdr:row>527</xdr:row>
      <xdr:rowOff>767625</xdr:rowOff>
    </xdr:to>
    <xdr:pic>
      <xdr:nvPicPr>
        <xdr:cNvPr id="1334" name="Рисунок 1333">
          <a:extLst>
            <a:ext uri="{FF2B5EF4-FFF2-40B4-BE49-F238E27FC236}">
              <a16:creationId xmlns:a16="http://schemas.microsoft.com/office/drawing/2014/main" id="{AE195ABC-7A0B-45E6-A41F-1FE6045B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77809125"/>
          <a:ext cx="72837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522</xdr:row>
      <xdr:rowOff>47625</xdr:rowOff>
    </xdr:from>
    <xdr:to>
      <xdr:col>1</xdr:col>
      <xdr:colOff>846607</xdr:colOff>
      <xdr:row>522</xdr:row>
      <xdr:rowOff>767625</xdr:rowOff>
    </xdr:to>
    <xdr:pic>
      <xdr:nvPicPr>
        <xdr:cNvPr id="1335" name="Рисунок 1334">
          <a:extLst>
            <a:ext uri="{FF2B5EF4-FFF2-40B4-BE49-F238E27FC236}">
              <a16:creationId xmlns:a16="http://schemas.microsoft.com/office/drawing/2014/main" id="{B0C8AA43-BEC0-4632-94BD-6FAC0385D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6227975"/>
          <a:ext cx="7227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521</xdr:row>
      <xdr:rowOff>47625</xdr:rowOff>
    </xdr:from>
    <xdr:to>
      <xdr:col>1</xdr:col>
      <xdr:colOff>846607</xdr:colOff>
      <xdr:row>521</xdr:row>
      <xdr:rowOff>767625</xdr:rowOff>
    </xdr:to>
    <xdr:pic>
      <xdr:nvPicPr>
        <xdr:cNvPr id="1336" name="Рисунок 1335">
          <a:extLst>
            <a:ext uri="{FF2B5EF4-FFF2-40B4-BE49-F238E27FC236}">
              <a16:creationId xmlns:a16="http://schemas.microsoft.com/office/drawing/2014/main" id="{63253ABA-350D-4C43-8457-B07F37C7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5408825"/>
          <a:ext cx="7227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520</xdr:row>
      <xdr:rowOff>47625</xdr:rowOff>
    </xdr:from>
    <xdr:to>
      <xdr:col>1</xdr:col>
      <xdr:colOff>846607</xdr:colOff>
      <xdr:row>520</xdr:row>
      <xdr:rowOff>767625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id="{8E453C33-F4B3-4F36-8E09-53A9FF3EC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4589675"/>
          <a:ext cx="7227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519</xdr:row>
      <xdr:rowOff>47625</xdr:rowOff>
    </xdr:from>
    <xdr:to>
      <xdr:col>1</xdr:col>
      <xdr:colOff>846607</xdr:colOff>
      <xdr:row>519</xdr:row>
      <xdr:rowOff>767625</xdr:rowOff>
    </xdr:to>
    <xdr:pic>
      <xdr:nvPicPr>
        <xdr:cNvPr id="1338" name="Рисунок 1337">
          <a:extLst>
            <a:ext uri="{FF2B5EF4-FFF2-40B4-BE49-F238E27FC236}">
              <a16:creationId xmlns:a16="http://schemas.microsoft.com/office/drawing/2014/main" id="{27AFE37D-B8A9-4782-9C10-7810F5A50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3770525"/>
          <a:ext cx="7227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518</xdr:row>
      <xdr:rowOff>47625</xdr:rowOff>
    </xdr:from>
    <xdr:to>
      <xdr:col>1</xdr:col>
      <xdr:colOff>847229</xdr:colOff>
      <xdr:row>518</xdr:row>
      <xdr:rowOff>767625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id="{45712517-C8EE-4A35-9DE0-55DB5933D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29513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517</xdr:row>
      <xdr:rowOff>47625</xdr:rowOff>
    </xdr:from>
    <xdr:to>
      <xdr:col>1</xdr:col>
      <xdr:colOff>847229</xdr:colOff>
      <xdr:row>517</xdr:row>
      <xdr:rowOff>767625</xdr:rowOff>
    </xdr:to>
    <xdr:pic>
      <xdr:nvPicPr>
        <xdr:cNvPr id="1340" name="Рисунок 1339">
          <a:extLst>
            <a:ext uri="{FF2B5EF4-FFF2-40B4-BE49-F238E27FC236}">
              <a16:creationId xmlns:a16="http://schemas.microsoft.com/office/drawing/2014/main" id="{4E7242C8-5AB7-4DC7-BD62-36DBF2741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21322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516</xdr:row>
      <xdr:rowOff>47625</xdr:rowOff>
    </xdr:from>
    <xdr:to>
      <xdr:col>1</xdr:col>
      <xdr:colOff>847229</xdr:colOff>
      <xdr:row>516</xdr:row>
      <xdr:rowOff>767625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id="{29BC4D54-A914-4DE1-95B2-28B7AC54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13130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515</xdr:row>
      <xdr:rowOff>47625</xdr:rowOff>
    </xdr:from>
    <xdr:to>
      <xdr:col>1</xdr:col>
      <xdr:colOff>847229</xdr:colOff>
      <xdr:row>515</xdr:row>
      <xdr:rowOff>767625</xdr:rowOff>
    </xdr:to>
    <xdr:pic>
      <xdr:nvPicPr>
        <xdr:cNvPr id="1342" name="Рисунок 1341">
          <a:extLst>
            <a:ext uri="{FF2B5EF4-FFF2-40B4-BE49-F238E27FC236}">
              <a16:creationId xmlns:a16="http://schemas.microsoft.com/office/drawing/2014/main" id="{E331B525-616D-4E58-A359-5570E045C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04939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514</xdr:row>
      <xdr:rowOff>47625</xdr:rowOff>
    </xdr:from>
    <xdr:to>
      <xdr:col>1</xdr:col>
      <xdr:colOff>847229</xdr:colOff>
      <xdr:row>514</xdr:row>
      <xdr:rowOff>767625</xdr:rowOff>
    </xdr:to>
    <xdr:pic>
      <xdr:nvPicPr>
        <xdr:cNvPr id="1343" name="Рисунок 1342">
          <a:extLst>
            <a:ext uri="{FF2B5EF4-FFF2-40B4-BE49-F238E27FC236}">
              <a16:creationId xmlns:a16="http://schemas.microsoft.com/office/drawing/2014/main" id="{05401B58-3C8E-47F3-AE39-01FCCF292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96747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513</xdr:row>
      <xdr:rowOff>47625</xdr:rowOff>
    </xdr:from>
    <xdr:to>
      <xdr:col>1</xdr:col>
      <xdr:colOff>847229</xdr:colOff>
      <xdr:row>513</xdr:row>
      <xdr:rowOff>767625</xdr:rowOff>
    </xdr:to>
    <xdr:pic>
      <xdr:nvPicPr>
        <xdr:cNvPr id="1344" name="Рисунок 1343">
          <a:extLst>
            <a:ext uri="{FF2B5EF4-FFF2-40B4-BE49-F238E27FC236}">
              <a16:creationId xmlns:a16="http://schemas.microsoft.com/office/drawing/2014/main" id="{A423F6DB-78A8-4041-A43B-8D8EF356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88556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512</xdr:row>
      <xdr:rowOff>47625</xdr:rowOff>
    </xdr:from>
    <xdr:to>
      <xdr:col>1</xdr:col>
      <xdr:colOff>847229</xdr:colOff>
      <xdr:row>512</xdr:row>
      <xdr:rowOff>767625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2B1770E0-6F1D-41E4-ADD0-5D754705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80364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511</xdr:row>
      <xdr:rowOff>47625</xdr:rowOff>
    </xdr:from>
    <xdr:to>
      <xdr:col>1</xdr:col>
      <xdr:colOff>847229</xdr:colOff>
      <xdr:row>511</xdr:row>
      <xdr:rowOff>767625</xdr:rowOff>
    </xdr:to>
    <xdr:pic>
      <xdr:nvPicPr>
        <xdr:cNvPr id="1346" name="Рисунок 1345">
          <a:extLst>
            <a:ext uri="{FF2B5EF4-FFF2-40B4-BE49-F238E27FC236}">
              <a16:creationId xmlns:a16="http://schemas.microsoft.com/office/drawing/2014/main" id="{6D4B4521-831B-4053-9B8D-FAE957D05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72173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510</xdr:row>
      <xdr:rowOff>47625</xdr:rowOff>
    </xdr:from>
    <xdr:to>
      <xdr:col>1</xdr:col>
      <xdr:colOff>847229</xdr:colOff>
      <xdr:row>510</xdr:row>
      <xdr:rowOff>767625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id="{294F48AE-2206-49F9-9F7B-693421861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63981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509</xdr:row>
      <xdr:rowOff>47625</xdr:rowOff>
    </xdr:from>
    <xdr:to>
      <xdr:col>1</xdr:col>
      <xdr:colOff>847229</xdr:colOff>
      <xdr:row>509</xdr:row>
      <xdr:rowOff>767625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id="{58402B7F-6D8A-4CB8-AE13-FC60AF6F7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55790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508</xdr:row>
      <xdr:rowOff>47625</xdr:rowOff>
    </xdr:from>
    <xdr:to>
      <xdr:col>1</xdr:col>
      <xdr:colOff>847229</xdr:colOff>
      <xdr:row>508</xdr:row>
      <xdr:rowOff>767625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B102ED59-F2CC-4914-875C-87CAFB3BF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47598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507</xdr:row>
      <xdr:rowOff>47625</xdr:rowOff>
    </xdr:from>
    <xdr:to>
      <xdr:col>1</xdr:col>
      <xdr:colOff>847229</xdr:colOff>
      <xdr:row>507</xdr:row>
      <xdr:rowOff>767625</xdr:rowOff>
    </xdr:to>
    <xdr:pic>
      <xdr:nvPicPr>
        <xdr:cNvPr id="1350" name="Рисунок 1349">
          <a:extLst>
            <a:ext uri="{FF2B5EF4-FFF2-40B4-BE49-F238E27FC236}">
              <a16:creationId xmlns:a16="http://schemas.microsoft.com/office/drawing/2014/main" id="{DDD0F5C2-3ED7-4F46-B0D2-0C2ED2B7E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39407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506</xdr:row>
      <xdr:rowOff>47625</xdr:rowOff>
    </xdr:from>
    <xdr:to>
      <xdr:col>1</xdr:col>
      <xdr:colOff>847229</xdr:colOff>
      <xdr:row>506</xdr:row>
      <xdr:rowOff>767625</xdr:rowOff>
    </xdr:to>
    <xdr:pic>
      <xdr:nvPicPr>
        <xdr:cNvPr id="1351" name="Рисунок 1350">
          <a:extLst>
            <a:ext uri="{FF2B5EF4-FFF2-40B4-BE49-F238E27FC236}">
              <a16:creationId xmlns:a16="http://schemas.microsoft.com/office/drawing/2014/main" id="{572E361F-53E2-44F1-A5A6-8567455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31215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505</xdr:row>
      <xdr:rowOff>47625</xdr:rowOff>
    </xdr:from>
    <xdr:to>
      <xdr:col>1</xdr:col>
      <xdr:colOff>847229</xdr:colOff>
      <xdr:row>505</xdr:row>
      <xdr:rowOff>767625</xdr:rowOff>
    </xdr:to>
    <xdr:pic>
      <xdr:nvPicPr>
        <xdr:cNvPr id="1352" name="Рисунок 1351">
          <a:extLst>
            <a:ext uri="{FF2B5EF4-FFF2-40B4-BE49-F238E27FC236}">
              <a16:creationId xmlns:a16="http://schemas.microsoft.com/office/drawing/2014/main" id="{7D561F2F-14D4-413C-A749-0F67185DD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23024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504</xdr:row>
      <xdr:rowOff>47625</xdr:rowOff>
    </xdr:from>
    <xdr:to>
      <xdr:col>1</xdr:col>
      <xdr:colOff>847229</xdr:colOff>
      <xdr:row>504</xdr:row>
      <xdr:rowOff>767625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6488194C-A0C7-4C94-9117-676CC4CFB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14832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503</xdr:row>
      <xdr:rowOff>47625</xdr:rowOff>
    </xdr:from>
    <xdr:to>
      <xdr:col>1</xdr:col>
      <xdr:colOff>847229</xdr:colOff>
      <xdr:row>503</xdr:row>
      <xdr:rowOff>767625</xdr:rowOff>
    </xdr:to>
    <xdr:pic>
      <xdr:nvPicPr>
        <xdr:cNvPr id="1354" name="Рисунок 1353">
          <a:extLst>
            <a:ext uri="{FF2B5EF4-FFF2-40B4-BE49-F238E27FC236}">
              <a16:creationId xmlns:a16="http://schemas.microsoft.com/office/drawing/2014/main" id="{A938879B-196F-4EA5-9864-A7A6AD22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606641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502</xdr:row>
      <xdr:rowOff>47625</xdr:rowOff>
    </xdr:from>
    <xdr:to>
      <xdr:col>1</xdr:col>
      <xdr:colOff>847229</xdr:colOff>
      <xdr:row>502</xdr:row>
      <xdr:rowOff>767625</xdr:rowOff>
    </xdr:to>
    <xdr:pic>
      <xdr:nvPicPr>
        <xdr:cNvPr id="1355" name="Рисунок 1354">
          <a:extLst>
            <a:ext uri="{FF2B5EF4-FFF2-40B4-BE49-F238E27FC236}">
              <a16:creationId xmlns:a16="http://schemas.microsoft.com/office/drawing/2014/main" id="{C8107B18-198A-4833-B457-152FD62E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98449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501</xdr:row>
      <xdr:rowOff>47625</xdr:rowOff>
    </xdr:from>
    <xdr:to>
      <xdr:col>1</xdr:col>
      <xdr:colOff>847229</xdr:colOff>
      <xdr:row>501</xdr:row>
      <xdr:rowOff>767625</xdr:rowOff>
    </xdr:to>
    <xdr:pic>
      <xdr:nvPicPr>
        <xdr:cNvPr id="1356" name="Рисунок 1355">
          <a:extLst>
            <a:ext uri="{FF2B5EF4-FFF2-40B4-BE49-F238E27FC236}">
              <a16:creationId xmlns:a16="http://schemas.microsoft.com/office/drawing/2014/main" id="{A0B41EA4-1134-40E9-B10B-6467FCC0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90258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500</xdr:row>
      <xdr:rowOff>47625</xdr:rowOff>
    </xdr:from>
    <xdr:to>
      <xdr:col>1</xdr:col>
      <xdr:colOff>847229</xdr:colOff>
      <xdr:row>500</xdr:row>
      <xdr:rowOff>767625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F7895404-140F-487B-9C53-A2B0E70E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82066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496</xdr:row>
      <xdr:rowOff>47625</xdr:rowOff>
    </xdr:from>
    <xdr:to>
      <xdr:col>1</xdr:col>
      <xdr:colOff>847229</xdr:colOff>
      <xdr:row>496</xdr:row>
      <xdr:rowOff>767625</xdr:rowOff>
    </xdr:to>
    <xdr:pic>
      <xdr:nvPicPr>
        <xdr:cNvPr id="1358" name="Рисунок 1357">
          <a:extLst>
            <a:ext uri="{FF2B5EF4-FFF2-40B4-BE49-F238E27FC236}">
              <a16:creationId xmlns:a16="http://schemas.microsoft.com/office/drawing/2014/main" id="{27F74587-4FFC-43E1-ADCF-E2B16BCEE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68160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495</xdr:row>
      <xdr:rowOff>47625</xdr:rowOff>
    </xdr:from>
    <xdr:to>
      <xdr:col>1</xdr:col>
      <xdr:colOff>847229</xdr:colOff>
      <xdr:row>495</xdr:row>
      <xdr:rowOff>767625</xdr:rowOff>
    </xdr:to>
    <xdr:pic>
      <xdr:nvPicPr>
        <xdr:cNvPr id="1359" name="Рисунок 1358">
          <a:extLst>
            <a:ext uri="{FF2B5EF4-FFF2-40B4-BE49-F238E27FC236}">
              <a16:creationId xmlns:a16="http://schemas.microsoft.com/office/drawing/2014/main" id="{969EEA74-2F39-4B11-9750-FD7861AAD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59968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494</xdr:row>
      <xdr:rowOff>47625</xdr:rowOff>
    </xdr:from>
    <xdr:to>
      <xdr:col>1</xdr:col>
      <xdr:colOff>847229</xdr:colOff>
      <xdr:row>494</xdr:row>
      <xdr:rowOff>767625</xdr:rowOff>
    </xdr:to>
    <xdr:pic>
      <xdr:nvPicPr>
        <xdr:cNvPr id="1360" name="Рисунок 1359">
          <a:extLst>
            <a:ext uri="{FF2B5EF4-FFF2-40B4-BE49-F238E27FC236}">
              <a16:creationId xmlns:a16="http://schemas.microsoft.com/office/drawing/2014/main" id="{76DD91F9-EA91-46AB-958D-D5CA07B9D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51777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493</xdr:row>
      <xdr:rowOff>47625</xdr:rowOff>
    </xdr:from>
    <xdr:to>
      <xdr:col>1</xdr:col>
      <xdr:colOff>847229</xdr:colOff>
      <xdr:row>493</xdr:row>
      <xdr:rowOff>767625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id="{404839A2-44C5-48F5-9E7C-5D9950F35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43585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492</xdr:row>
      <xdr:rowOff>47625</xdr:rowOff>
    </xdr:from>
    <xdr:to>
      <xdr:col>1</xdr:col>
      <xdr:colOff>847229</xdr:colOff>
      <xdr:row>492</xdr:row>
      <xdr:rowOff>767625</xdr:rowOff>
    </xdr:to>
    <xdr:pic>
      <xdr:nvPicPr>
        <xdr:cNvPr id="1362" name="Рисунок 1361">
          <a:extLst>
            <a:ext uri="{FF2B5EF4-FFF2-40B4-BE49-F238E27FC236}">
              <a16:creationId xmlns:a16="http://schemas.microsoft.com/office/drawing/2014/main" id="{1D19FB71-AE11-41A6-A306-6D768655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35394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491</xdr:row>
      <xdr:rowOff>47625</xdr:rowOff>
    </xdr:from>
    <xdr:to>
      <xdr:col>1</xdr:col>
      <xdr:colOff>847229</xdr:colOff>
      <xdr:row>491</xdr:row>
      <xdr:rowOff>767625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id="{0E26856E-493A-4D44-85AE-5B7EAE3B8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27202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490</xdr:row>
      <xdr:rowOff>47625</xdr:rowOff>
    </xdr:from>
    <xdr:to>
      <xdr:col>1</xdr:col>
      <xdr:colOff>847229</xdr:colOff>
      <xdr:row>490</xdr:row>
      <xdr:rowOff>767625</xdr:rowOff>
    </xdr:to>
    <xdr:pic>
      <xdr:nvPicPr>
        <xdr:cNvPr id="1364" name="Рисунок 1363">
          <a:extLst>
            <a:ext uri="{FF2B5EF4-FFF2-40B4-BE49-F238E27FC236}">
              <a16:creationId xmlns:a16="http://schemas.microsoft.com/office/drawing/2014/main" id="{CFAE7754-FB09-4ED9-B3A1-94BFF7100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19011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489</xdr:row>
      <xdr:rowOff>47625</xdr:rowOff>
    </xdr:from>
    <xdr:to>
      <xdr:col>1</xdr:col>
      <xdr:colOff>847229</xdr:colOff>
      <xdr:row>489</xdr:row>
      <xdr:rowOff>767625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5D93A2B4-1232-404B-9D02-6CFB7A59F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10819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488</xdr:row>
      <xdr:rowOff>47625</xdr:rowOff>
    </xdr:from>
    <xdr:to>
      <xdr:col>1</xdr:col>
      <xdr:colOff>847229</xdr:colOff>
      <xdr:row>488</xdr:row>
      <xdr:rowOff>767625</xdr:rowOff>
    </xdr:to>
    <xdr:pic>
      <xdr:nvPicPr>
        <xdr:cNvPr id="1366" name="Рисунок 1365">
          <a:extLst>
            <a:ext uri="{FF2B5EF4-FFF2-40B4-BE49-F238E27FC236}">
              <a16:creationId xmlns:a16="http://schemas.microsoft.com/office/drawing/2014/main" id="{8266117E-4A17-437A-81D2-A103EEFD9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502628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487</xdr:row>
      <xdr:rowOff>47625</xdr:rowOff>
    </xdr:from>
    <xdr:to>
      <xdr:col>1</xdr:col>
      <xdr:colOff>847229</xdr:colOff>
      <xdr:row>487</xdr:row>
      <xdr:rowOff>767625</xdr:rowOff>
    </xdr:to>
    <xdr:pic>
      <xdr:nvPicPr>
        <xdr:cNvPr id="1367" name="Рисунок 1366">
          <a:extLst>
            <a:ext uri="{FF2B5EF4-FFF2-40B4-BE49-F238E27FC236}">
              <a16:creationId xmlns:a16="http://schemas.microsoft.com/office/drawing/2014/main" id="{2BDED902-0C3E-4462-98C0-781C5624E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94436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486</xdr:row>
      <xdr:rowOff>47625</xdr:rowOff>
    </xdr:from>
    <xdr:to>
      <xdr:col>1</xdr:col>
      <xdr:colOff>847229</xdr:colOff>
      <xdr:row>486</xdr:row>
      <xdr:rowOff>767625</xdr:rowOff>
    </xdr:to>
    <xdr:pic>
      <xdr:nvPicPr>
        <xdr:cNvPr id="1368" name="Рисунок 1367">
          <a:extLst>
            <a:ext uri="{FF2B5EF4-FFF2-40B4-BE49-F238E27FC236}">
              <a16:creationId xmlns:a16="http://schemas.microsoft.com/office/drawing/2014/main" id="{67456204-323D-49D7-AC3F-29D3C8AFB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86245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485</xdr:row>
      <xdr:rowOff>47625</xdr:rowOff>
    </xdr:from>
    <xdr:to>
      <xdr:col>1</xdr:col>
      <xdr:colOff>847229</xdr:colOff>
      <xdr:row>485</xdr:row>
      <xdr:rowOff>767625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908E1347-314B-4069-A9E1-577CC7E6C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78053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484</xdr:row>
      <xdr:rowOff>47625</xdr:rowOff>
    </xdr:from>
    <xdr:to>
      <xdr:col>1</xdr:col>
      <xdr:colOff>847229</xdr:colOff>
      <xdr:row>484</xdr:row>
      <xdr:rowOff>767625</xdr:rowOff>
    </xdr:to>
    <xdr:pic>
      <xdr:nvPicPr>
        <xdr:cNvPr id="1370" name="Рисунок 1369">
          <a:extLst>
            <a:ext uri="{FF2B5EF4-FFF2-40B4-BE49-F238E27FC236}">
              <a16:creationId xmlns:a16="http://schemas.microsoft.com/office/drawing/2014/main" id="{AB79C521-A09E-46F7-BFC6-EBA66E1C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69862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483</xdr:row>
      <xdr:rowOff>47625</xdr:rowOff>
    </xdr:from>
    <xdr:to>
      <xdr:col>1</xdr:col>
      <xdr:colOff>847229</xdr:colOff>
      <xdr:row>483</xdr:row>
      <xdr:rowOff>767625</xdr:rowOff>
    </xdr:to>
    <xdr:pic>
      <xdr:nvPicPr>
        <xdr:cNvPr id="1371" name="Рисунок 1370">
          <a:extLst>
            <a:ext uri="{FF2B5EF4-FFF2-40B4-BE49-F238E27FC236}">
              <a16:creationId xmlns:a16="http://schemas.microsoft.com/office/drawing/2014/main" id="{3618AB56-C60A-48B9-AEA4-D469B927A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61670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482</xdr:row>
      <xdr:rowOff>47625</xdr:rowOff>
    </xdr:from>
    <xdr:to>
      <xdr:col>1</xdr:col>
      <xdr:colOff>847229</xdr:colOff>
      <xdr:row>482</xdr:row>
      <xdr:rowOff>767625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id="{72F2B135-64C5-42D7-B0E5-DE3069315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53479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481</xdr:row>
      <xdr:rowOff>47625</xdr:rowOff>
    </xdr:from>
    <xdr:to>
      <xdr:col>1</xdr:col>
      <xdr:colOff>847229</xdr:colOff>
      <xdr:row>481</xdr:row>
      <xdr:rowOff>767625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id="{0807EF56-A6A4-45DB-898C-EA8C31B2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45287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480</xdr:row>
      <xdr:rowOff>47625</xdr:rowOff>
    </xdr:from>
    <xdr:to>
      <xdr:col>1</xdr:col>
      <xdr:colOff>847229</xdr:colOff>
      <xdr:row>480</xdr:row>
      <xdr:rowOff>767625</xdr:rowOff>
    </xdr:to>
    <xdr:pic>
      <xdr:nvPicPr>
        <xdr:cNvPr id="1374" name="Рисунок 1373">
          <a:extLst>
            <a:ext uri="{FF2B5EF4-FFF2-40B4-BE49-F238E27FC236}">
              <a16:creationId xmlns:a16="http://schemas.microsoft.com/office/drawing/2014/main" id="{56E5C667-101D-40EF-A696-EA88700A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37096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479</xdr:row>
      <xdr:rowOff>47625</xdr:rowOff>
    </xdr:from>
    <xdr:to>
      <xdr:col>1</xdr:col>
      <xdr:colOff>847229</xdr:colOff>
      <xdr:row>479</xdr:row>
      <xdr:rowOff>767625</xdr:rowOff>
    </xdr:to>
    <xdr:pic>
      <xdr:nvPicPr>
        <xdr:cNvPr id="1375" name="Рисунок 1374">
          <a:extLst>
            <a:ext uri="{FF2B5EF4-FFF2-40B4-BE49-F238E27FC236}">
              <a16:creationId xmlns:a16="http://schemas.microsoft.com/office/drawing/2014/main" id="{03307770-80C6-4F5C-9A0C-38AA67DCC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28904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475</xdr:row>
      <xdr:rowOff>47625</xdr:rowOff>
    </xdr:from>
    <xdr:to>
      <xdr:col>1</xdr:col>
      <xdr:colOff>847229</xdr:colOff>
      <xdr:row>475</xdr:row>
      <xdr:rowOff>767625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id="{94467B31-181D-4500-9A14-0B67DC874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14998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474</xdr:row>
      <xdr:rowOff>47625</xdr:rowOff>
    </xdr:from>
    <xdr:to>
      <xdr:col>1</xdr:col>
      <xdr:colOff>847229</xdr:colOff>
      <xdr:row>474</xdr:row>
      <xdr:rowOff>767625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id="{22A182F0-B7A2-4563-81F8-3CB155BE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06806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473</xdr:row>
      <xdr:rowOff>47625</xdr:rowOff>
    </xdr:from>
    <xdr:to>
      <xdr:col>1</xdr:col>
      <xdr:colOff>847229</xdr:colOff>
      <xdr:row>473</xdr:row>
      <xdr:rowOff>767625</xdr:rowOff>
    </xdr:to>
    <xdr:pic>
      <xdr:nvPicPr>
        <xdr:cNvPr id="1378" name="Рисунок 1377">
          <a:extLst>
            <a:ext uri="{FF2B5EF4-FFF2-40B4-BE49-F238E27FC236}">
              <a16:creationId xmlns:a16="http://schemas.microsoft.com/office/drawing/2014/main" id="{78CD8E14-6662-4D1E-8C6E-76FBAB5C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98615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472</xdr:row>
      <xdr:rowOff>47625</xdr:rowOff>
    </xdr:from>
    <xdr:to>
      <xdr:col>1</xdr:col>
      <xdr:colOff>847229</xdr:colOff>
      <xdr:row>472</xdr:row>
      <xdr:rowOff>767625</xdr:rowOff>
    </xdr:to>
    <xdr:pic>
      <xdr:nvPicPr>
        <xdr:cNvPr id="1379" name="Рисунок 1378">
          <a:extLst>
            <a:ext uri="{FF2B5EF4-FFF2-40B4-BE49-F238E27FC236}">
              <a16:creationId xmlns:a16="http://schemas.microsoft.com/office/drawing/2014/main" id="{BA3E4F6E-2441-4A4F-95A8-68EB36E4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90423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471</xdr:row>
      <xdr:rowOff>47625</xdr:rowOff>
    </xdr:from>
    <xdr:to>
      <xdr:col>1</xdr:col>
      <xdr:colOff>847229</xdr:colOff>
      <xdr:row>471</xdr:row>
      <xdr:rowOff>767625</xdr:rowOff>
    </xdr:to>
    <xdr:pic>
      <xdr:nvPicPr>
        <xdr:cNvPr id="1380" name="Рисунок 1379">
          <a:extLst>
            <a:ext uri="{FF2B5EF4-FFF2-40B4-BE49-F238E27FC236}">
              <a16:creationId xmlns:a16="http://schemas.microsoft.com/office/drawing/2014/main" id="{968A2B61-C793-4889-B3EC-9EF37E17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82232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470</xdr:row>
      <xdr:rowOff>47625</xdr:rowOff>
    </xdr:from>
    <xdr:to>
      <xdr:col>1</xdr:col>
      <xdr:colOff>847229</xdr:colOff>
      <xdr:row>470</xdr:row>
      <xdr:rowOff>767625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id="{0FCFF45F-FA09-458C-A10B-308836716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74040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469</xdr:row>
      <xdr:rowOff>47625</xdr:rowOff>
    </xdr:from>
    <xdr:to>
      <xdr:col>1</xdr:col>
      <xdr:colOff>847229</xdr:colOff>
      <xdr:row>469</xdr:row>
      <xdr:rowOff>767625</xdr:rowOff>
    </xdr:to>
    <xdr:pic>
      <xdr:nvPicPr>
        <xdr:cNvPr id="1382" name="Рисунок 1381">
          <a:extLst>
            <a:ext uri="{FF2B5EF4-FFF2-40B4-BE49-F238E27FC236}">
              <a16:creationId xmlns:a16="http://schemas.microsoft.com/office/drawing/2014/main" id="{1C1EA4C8-FCE9-4075-8417-BF332E289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65849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468</xdr:row>
      <xdr:rowOff>47625</xdr:rowOff>
    </xdr:from>
    <xdr:to>
      <xdr:col>1</xdr:col>
      <xdr:colOff>847229</xdr:colOff>
      <xdr:row>468</xdr:row>
      <xdr:rowOff>767625</xdr:rowOff>
    </xdr:to>
    <xdr:pic>
      <xdr:nvPicPr>
        <xdr:cNvPr id="1383" name="Рисунок 1382">
          <a:extLst>
            <a:ext uri="{FF2B5EF4-FFF2-40B4-BE49-F238E27FC236}">
              <a16:creationId xmlns:a16="http://schemas.microsoft.com/office/drawing/2014/main" id="{277ABC65-90D0-4447-9831-3BDEE1EA1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57657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467</xdr:row>
      <xdr:rowOff>47625</xdr:rowOff>
    </xdr:from>
    <xdr:to>
      <xdr:col>1</xdr:col>
      <xdr:colOff>847229</xdr:colOff>
      <xdr:row>467</xdr:row>
      <xdr:rowOff>767625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id="{4C85C89A-DA97-48CD-820E-3EF5D80D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49466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466</xdr:row>
      <xdr:rowOff>47625</xdr:rowOff>
    </xdr:from>
    <xdr:to>
      <xdr:col>1</xdr:col>
      <xdr:colOff>847229</xdr:colOff>
      <xdr:row>466</xdr:row>
      <xdr:rowOff>767625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id="{05710BFF-790F-4B49-B12B-EFA4721F8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41274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465</xdr:row>
      <xdr:rowOff>47625</xdr:rowOff>
    </xdr:from>
    <xdr:to>
      <xdr:col>1</xdr:col>
      <xdr:colOff>847229</xdr:colOff>
      <xdr:row>465</xdr:row>
      <xdr:rowOff>767625</xdr:rowOff>
    </xdr:to>
    <xdr:pic>
      <xdr:nvPicPr>
        <xdr:cNvPr id="1386" name="Рисунок 1385">
          <a:extLst>
            <a:ext uri="{FF2B5EF4-FFF2-40B4-BE49-F238E27FC236}">
              <a16:creationId xmlns:a16="http://schemas.microsoft.com/office/drawing/2014/main" id="{BC7E3BBE-85BB-4E08-82B9-83C42C952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33083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464</xdr:row>
      <xdr:rowOff>47625</xdr:rowOff>
    </xdr:from>
    <xdr:to>
      <xdr:col>1</xdr:col>
      <xdr:colOff>847229</xdr:colOff>
      <xdr:row>464</xdr:row>
      <xdr:rowOff>767625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id="{98915D82-6D7F-45EF-8545-F29CD82DE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24891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463</xdr:row>
      <xdr:rowOff>47625</xdr:rowOff>
    </xdr:from>
    <xdr:to>
      <xdr:col>1</xdr:col>
      <xdr:colOff>847229</xdr:colOff>
      <xdr:row>463</xdr:row>
      <xdr:rowOff>767625</xdr:rowOff>
    </xdr:to>
    <xdr:pic>
      <xdr:nvPicPr>
        <xdr:cNvPr id="1388" name="Рисунок 1387">
          <a:extLst>
            <a:ext uri="{FF2B5EF4-FFF2-40B4-BE49-F238E27FC236}">
              <a16:creationId xmlns:a16="http://schemas.microsoft.com/office/drawing/2014/main" id="{C24D826C-02DB-494C-954D-DFADDBD70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16700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462</xdr:row>
      <xdr:rowOff>47625</xdr:rowOff>
    </xdr:from>
    <xdr:to>
      <xdr:col>1</xdr:col>
      <xdr:colOff>847229</xdr:colOff>
      <xdr:row>462</xdr:row>
      <xdr:rowOff>767625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id="{EF91E0D7-CB17-48BE-A76B-71FA2CC4A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08508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461</xdr:row>
      <xdr:rowOff>47625</xdr:rowOff>
    </xdr:from>
    <xdr:to>
      <xdr:col>1</xdr:col>
      <xdr:colOff>847229</xdr:colOff>
      <xdr:row>461</xdr:row>
      <xdr:rowOff>767625</xdr:rowOff>
    </xdr:to>
    <xdr:pic>
      <xdr:nvPicPr>
        <xdr:cNvPr id="1390" name="Рисунок 1389">
          <a:extLst>
            <a:ext uri="{FF2B5EF4-FFF2-40B4-BE49-F238E27FC236}">
              <a16:creationId xmlns:a16="http://schemas.microsoft.com/office/drawing/2014/main" id="{C33DC49E-EC5B-48E7-932C-47276862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300317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460</xdr:row>
      <xdr:rowOff>47625</xdr:rowOff>
    </xdr:from>
    <xdr:to>
      <xdr:col>1</xdr:col>
      <xdr:colOff>847229</xdr:colOff>
      <xdr:row>460</xdr:row>
      <xdr:rowOff>767625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id="{65656158-4E6C-453B-8762-1218FA2BB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92125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459</xdr:row>
      <xdr:rowOff>47625</xdr:rowOff>
    </xdr:from>
    <xdr:to>
      <xdr:col>1</xdr:col>
      <xdr:colOff>847229</xdr:colOff>
      <xdr:row>459</xdr:row>
      <xdr:rowOff>767625</xdr:rowOff>
    </xdr:to>
    <xdr:pic>
      <xdr:nvPicPr>
        <xdr:cNvPr id="1392" name="Рисунок 1391">
          <a:extLst>
            <a:ext uri="{FF2B5EF4-FFF2-40B4-BE49-F238E27FC236}">
              <a16:creationId xmlns:a16="http://schemas.microsoft.com/office/drawing/2014/main" id="{6D093F8C-0BBC-4478-9DE5-529FFC26C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83934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458</xdr:row>
      <xdr:rowOff>47625</xdr:rowOff>
    </xdr:from>
    <xdr:to>
      <xdr:col>1</xdr:col>
      <xdr:colOff>847229</xdr:colOff>
      <xdr:row>458</xdr:row>
      <xdr:rowOff>767625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id="{040E39F6-6628-4DFB-AD07-5E48E017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75742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457</xdr:row>
      <xdr:rowOff>47625</xdr:rowOff>
    </xdr:from>
    <xdr:to>
      <xdr:col>1</xdr:col>
      <xdr:colOff>847229</xdr:colOff>
      <xdr:row>457</xdr:row>
      <xdr:rowOff>767625</xdr:rowOff>
    </xdr:to>
    <xdr:pic>
      <xdr:nvPicPr>
        <xdr:cNvPr id="1394" name="Рисунок 1393">
          <a:extLst>
            <a:ext uri="{FF2B5EF4-FFF2-40B4-BE49-F238E27FC236}">
              <a16:creationId xmlns:a16="http://schemas.microsoft.com/office/drawing/2014/main" id="{655C85B5-51EE-4F9E-8790-5E5F840FB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67551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456</xdr:row>
      <xdr:rowOff>47625</xdr:rowOff>
    </xdr:from>
    <xdr:to>
      <xdr:col>1</xdr:col>
      <xdr:colOff>847229</xdr:colOff>
      <xdr:row>456</xdr:row>
      <xdr:rowOff>767625</xdr:rowOff>
    </xdr:to>
    <xdr:pic>
      <xdr:nvPicPr>
        <xdr:cNvPr id="1395" name="Рисунок 1394">
          <a:extLst>
            <a:ext uri="{FF2B5EF4-FFF2-40B4-BE49-F238E27FC236}">
              <a16:creationId xmlns:a16="http://schemas.microsoft.com/office/drawing/2014/main" id="{7271B847-BE38-4E8D-AEEE-828BF9B6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59359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455</xdr:row>
      <xdr:rowOff>47625</xdr:rowOff>
    </xdr:from>
    <xdr:to>
      <xdr:col>1</xdr:col>
      <xdr:colOff>847229</xdr:colOff>
      <xdr:row>455</xdr:row>
      <xdr:rowOff>767625</xdr:rowOff>
    </xdr:to>
    <xdr:pic>
      <xdr:nvPicPr>
        <xdr:cNvPr id="1396" name="Рисунок 1395">
          <a:extLst>
            <a:ext uri="{FF2B5EF4-FFF2-40B4-BE49-F238E27FC236}">
              <a16:creationId xmlns:a16="http://schemas.microsoft.com/office/drawing/2014/main" id="{F6A69398-90D5-4FBE-AE1C-7E8393680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51168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454</xdr:row>
      <xdr:rowOff>47625</xdr:rowOff>
    </xdr:from>
    <xdr:to>
      <xdr:col>1</xdr:col>
      <xdr:colOff>847229</xdr:colOff>
      <xdr:row>454</xdr:row>
      <xdr:rowOff>767625</xdr:rowOff>
    </xdr:to>
    <xdr:pic>
      <xdr:nvPicPr>
        <xdr:cNvPr id="1397" name="Рисунок 1396">
          <a:extLst>
            <a:ext uri="{FF2B5EF4-FFF2-40B4-BE49-F238E27FC236}">
              <a16:creationId xmlns:a16="http://schemas.microsoft.com/office/drawing/2014/main" id="{85A4B2DA-B1EC-4760-9035-8EF9EBECB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42976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453</xdr:row>
      <xdr:rowOff>47625</xdr:rowOff>
    </xdr:from>
    <xdr:to>
      <xdr:col>1</xdr:col>
      <xdr:colOff>847229</xdr:colOff>
      <xdr:row>453</xdr:row>
      <xdr:rowOff>767625</xdr:rowOff>
    </xdr:to>
    <xdr:pic>
      <xdr:nvPicPr>
        <xdr:cNvPr id="1398" name="Рисунок 1397">
          <a:extLst>
            <a:ext uri="{FF2B5EF4-FFF2-40B4-BE49-F238E27FC236}">
              <a16:creationId xmlns:a16="http://schemas.microsoft.com/office/drawing/2014/main" id="{B85AFA9F-69A8-4C83-B667-16746E6E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347852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452</xdr:row>
      <xdr:rowOff>47625</xdr:rowOff>
    </xdr:from>
    <xdr:to>
      <xdr:col>1</xdr:col>
      <xdr:colOff>847229</xdr:colOff>
      <xdr:row>452</xdr:row>
      <xdr:rowOff>767625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id="{AF6F40A8-8DF0-4FD7-B683-7B1F074D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2659375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447</xdr:row>
      <xdr:rowOff>47625</xdr:rowOff>
    </xdr:from>
    <xdr:to>
      <xdr:col>1</xdr:col>
      <xdr:colOff>846607</xdr:colOff>
      <xdr:row>447</xdr:row>
      <xdr:rowOff>767625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0CA52659-9A19-4BEF-9FB8-4C5431E8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20259075"/>
          <a:ext cx="7227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121226</xdr:colOff>
      <xdr:row>446</xdr:row>
      <xdr:rowOff>51954</xdr:rowOff>
    </xdr:from>
    <xdr:to>
      <xdr:col>1</xdr:col>
      <xdr:colOff>844474</xdr:colOff>
      <xdr:row>446</xdr:row>
      <xdr:rowOff>771954</xdr:rowOff>
    </xdr:to>
    <xdr:pic>
      <xdr:nvPicPr>
        <xdr:cNvPr id="1402" name="Рисунок 1401">
          <a:extLst>
            <a:ext uri="{FF2B5EF4-FFF2-40B4-BE49-F238E27FC236}">
              <a16:creationId xmlns:a16="http://schemas.microsoft.com/office/drawing/2014/main" id="{41C5F4C9-39CD-4F0B-8911-C5FFFD52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6" y="317563499"/>
          <a:ext cx="72324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121226</xdr:colOff>
      <xdr:row>445</xdr:row>
      <xdr:rowOff>51954</xdr:rowOff>
    </xdr:from>
    <xdr:to>
      <xdr:col>1</xdr:col>
      <xdr:colOff>844474</xdr:colOff>
      <xdr:row>445</xdr:row>
      <xdr:rowOff>771954</xdr:rowOff>
    </xdr:to>
    <xdr:pic>
      <xdr:nvPicPr>
        <xdr:cNvPr id="1403" name="Рисунок 1402">
          <a:extLst>
            <a:ext uri="{FF2B5EF4-FFF2-40B4-BE49-F238E27FC236}">
              <a16:creationId xmlns:a16="http://schemas.microsoft.com/office/drawing/2014/main" id="{BCE2B9AB-1B1F-4B2A-B4A2-C4740DFF7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6" y="316749545"/>
          <a:ext cx="72324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121226</xdr:colOff>
      <xdr:row>444</xdr:row>
      <xdr:rowOff>51954</xdr:rowOff>
    </xdr:from>
    <xdr:to>
      <xdr:col>1</xdr:col>
      <xdr:colOff>844008</xdr:colOff>
      <xdr:row>444</xdr:row>
      <xdr:rowOff>771954</xdr:rowOff>
    </xdr:to>
    <xdr:pic>
      <xdr:nvPicPr>
        <xdr:cNvPr id="1404" name="Рисунок 1403">
          <a:extLst>
            <a:ext uri="{FF2B5EF4-FFF2-40B4-BE49-F238E27FC236}">
              <a16:creationId xmlns:a16="http://schemas.microsoft.com/office/drawing/2014/main" id="{2E2E20B4-67B2-48CF-A3DD-D082B5BD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6" y="315935590"/>
          <a:ext cx="72278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121226</xdr:colOff>
      <xdr:row>443</xdr:row>
      <xdr:rowOff>51954</xdr:rowOff>
    </xdr:from>
    <xdr:to>
      <xdr:col>1</xdr:col>
      <xdr:colOff>844474</xdr:colOff>
      <xdr:row>443</xdr:row>
      <xdr:rowOff>771954</xdr:rowOff>
    </xdr:to>
    <xdr:pic>
      <xdr:nvPicPr>
        <xdr:cNvPr id="1406" name="Рисунок 1405">
          <a:extLst>
            <a:ext uri="{FF2B5EF4-FFF2-40B4-BE49-F238E27FC236}">
              <a16:creationId xmlns:a16="http://schemas.microsoft.com/office/drawing/2014/main" id="{987CCB87-161A-4B96-8D7E-A18AC742C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6" y="314307681"/>
          <a:ext cx="72324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121226</xdr:colOff>
      <xdr:row>442</xdr:row>
      <xdr:rowOff>51954</xdr:rowOff>
    </xdr:from>
    <xdr:to>
      <xdr:col>1</xdr:col>
      <xdr:colOff>844630</xdr:colOff>
      <xdr:row>442</xdr:row>
      <xdr:rowOff>771954</xdr:rowOff>
    </xdr:to>
    <xdr:pic>
      <xdr:nvPicPr>
        <xdr:cNvPr id="1407" name="Рисунок 1406">
          <a:extLst>
            <a:ext uri="{FF2B5EF4-FFF2-40B4-BE49-F238E27FC236}">
              <a16:creationId xmlns:a16="http://schemas.microsoft.com/office/drawing/2014/main" id="{C5A245CB-8077-4835-9096-8CA6F339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6" y="313493727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121226</xdr:colOff>
      <xdr:row>441</xdr:row>
      <xdr:rowOff>51954</xdr:rowOff>
    </xdr:from>
    <xdr:to>
      <xdr:col>1</xdr:col>
      <xdr:colOff>844630</xdr:colOff>
      <xdr:row>441</xdr:row>
      <xdr:rowOff>771954</xdr:rowOff>
    </xdr:to>
    <xdr:pic>
      <xdr:nvPicPr>
        <xdr:cNvPr id="1408" name="Рисунок 1407">
          <a:extLst>
            <a:ext uri="{FF2B5EF4-FFF2-40B4-BE49-F238E27FC236}">
              <a16:creationId xmlns:a16="http://schemas.microsoft.com/office/drawing/2014/main" id="{29B3E695-A90F-445B-82BA-29F285C65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6" y="312679772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121226</xdr:colOff>
      <xdr:row>440</xdr:row>
      <xdr:rowOff>51954</xdr:rowOff>
    </xdr:from>
    <xdr:to>
      <xdr:col>1</xdr:col>
      <xdr:colOff>844630</xdr:colOff>
      <xdr:row>440</xdr:row>
      <xdr:rowOff>771954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155C9AB4-FE92-424A-8410-CE2B7B862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6" y="311865818"/>
          <a:ext cx="7234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181</xdr:row>
      <xdr:rowOff>49698</xdr:rowOff>
    </xdr:from>
    <xdr:to>
      <xdr:col>1</xdr:col>
      <xdr:colOff>848589</xdr:colOff>
      <xdr:row>181</xdr:row>
      <xdr:rowOff>769698</xdr:rowOff>
    </xdr:to>
    <xdr:pic>
      <xdr:nvPicPr>
        <xdr:cNvPr id="1410" name="Рисунок 1409">
          <a:extLst>
            <a:ext uri="{FF2B5EF4-FFF2-40B4-BE49-F238E27FC236}">
              <a16:creationId xmlns:a16="http://schemas.microsoft.com/office/drawing/2014/main" id="{50BD000C-8A3A-4A17-94A9-5316826DB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40125176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180</xdr:row>
      <xdr:rowOff>49698</xdr:rowOff>
    </xdr:from>
    <xdr:to>
      <xdr:col>1</xdr:col>
      <xdr:colOff>848589</xdr:colOff>
      <xdr:row>180</xdr:row>
      <xdr:rowOff>769698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id="{987BDBA9-951B-4EF1-8DE2-D1F7B542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930519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179</xdr:row>
      <xdr:rowOff>49698</xdr:rowOff>
    </xdr:from>
    <xdr:to>
      <xdr:col>1</xdr:col>
      <xdr:colOff>848589</xdr:colOff>
      <xdr:row>179</xdr:row>
      <xdr:rowOff>769698</xdr:rowOff>
    </xdr:to>
    <xdr:pic>
      <xdr:nvPicPr>
        <xdr:cNvPr id="1412" name="Рисунок 1411">
          <a:extLst>
            <a:ext uri="{FF2B5EF4-FFF2-40B4-BE49-F238E27FC236}">
              <a16:creationId xmlns:a16="http://schemas.microsoft.com/office/drawing/2014/main" id="{340B4320-6230-4C3B-BB0D-7B61A50EF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8485220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178</xdr:row>
      <xdr:rowOff>49698</xdr:rowOff>
    </xdr:from>
    <xdr:to>
      <xdr:col>1</xdr:col>
      <xdr:colOff>848589</xdr:colOff>
      <xdr:row>178</xdr:row>
      <xdr:rowOff>769698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id="{03EC04D9-BAE5-485A-8484-2D3BCF248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7665241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177</xdr:row>
      <xdr:rowOff>49698</xdr:rowOff>
    </xdr:from>
    <xdr:to>
      <xdr:col>1</xdr:col>
      <xdr:colOff>848589</xdr:colOff>
      <xdr:row>177</xdr:row>
      <xdr:rowOff>769698</xdr:rowOff>
    </xdr:to>
    <xdr:pic>
      <xdr:nvPicPr>
        <xdr:cNvPr id="1414" name="Рисунок 1413">
          <a:extLst>
            <a:ext uri="{FF2B5EF4-FFF2-40B4-BE49-F238E27FC236}">
              <a16:creationId xmlns:a16="http://schemas.microsoft.com/office/drawing/2014/main" id="{0E5D92B6-731A-4E9B-AE37-25341219F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6845263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176</xdr:row>
      <xdr:rowOff>49698</xdr:rowOff>
    </xdr:from>
    <xdr:to>
      <xdr:col>1</xdr:col>
      <xdr:colOff>848589</xdr:colOff>
      <xdr:row>176</xdr:row>
      <xdr:rowOff>769698</xdr:rowOff>
    </xdr:to>
    <xdr:pic>
      <xdr:nvPicPr>
        <xdr:cNvPr id="1415" name="Рисунок 1414">
          <a:extLst>
            <a:ext uri="{FF2B5EF4-FFF2-40B4-BE49-F238E27FC236}">
              <a16:creationId xmlns:a16="http://schemas.microsoft.com/office/drawing/2014/main" id="{3F5075C5-DC9F-4F1D-8ED6-12FD913FC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602528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175</xdr:row>
      <xdr:rowOff>49698</xdr:rowOff>
    </xdr:from>
    <xdr:to>
      <xdr:col>1</xdr:col>
      <xdr:colOff>848589</xdr:colOff>
      <xdr:row>175</xdr:row>
      <xdr:rowOff>769698</xdr:rowOff>
    </xdr:to>
    <xdr:pic>
      <xdr:nvPicPr>
        <xdr:cNvPr id="1416" name="Рисунок 1415">
          <a:extLst>
            <a:ext uri="{FF2B5EF4-FFF2-40B4-BE49-F238E27FC236}">
              <a16:creationId xmlns:a16="http://schemas.microsoft.com/office/drawing/2014/main" id="{B600DE0E-E51D-46C2-A236-1AEC504FD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5205307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174</xdr:row>
      <xdr:rowOff>49698</xdr:rowOff>
    </xdr:from>
    <xdr:to>
      <xdr:col>1</xdr:col>
      <xdr:colOff>848589</xdr:colOff>
      <xdr:row>174</xdr:row>
      <xdr:rowOff>769698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id="{0361F3C6-6C22-423D-8E73-9F4AD92A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438532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173</xdr:row>
      <xdr:rowOff>49698</xdr:rowOff>
    </xdr:from>
    <xdr:to>
      <xdr:col>1</xdr:col>
      <xdr:colOff>848589</xdr:colOff>
      <xdr:row>173</xdr:row>
      <xdr:rowOff>769698</xdr:rowOff>
    </xdr:to>
    <xdr:pic>
      <xdr:nvPicPr>
        <xdr:cNvPr id="1418" name="Рисунок 1417">
          <a:extLst>
            <a:ext uri="{FF2B5EF4-FFF2-40B4-BE49-F238E27FC236}">
              <a16:creationId xmlns:a16="http://schemas.microsoft.com/office/drawing/2014/main" id="{45A7EBB5-C650-47D5-9314-6F2DE86E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3565350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172</xdr:row>
      <xdr:rowOff>49698</xdr:rowOff>
    </xdr:from>
    <xdr:to>
      <xdr:col>1</xdr:col>
      <xdr:colOff>848589</xdr:colOff>
      <xdr:row>172</xdr:row>
      <xdr:rowOff>769698</xdr:rowOff>
    </xdr:to>
    <xdr:pic>
      <xdr:nvPicPr>
        <xdr:cNvPr id="1419" name="Рисунок 1418">
          <a:extLst>
            <a:ext uri="{FF2B5EF4-FFF2-40B4-BE49-F238E27FC236}">
              <a16:creationId xmlns:a16="http://schemas.microsoft.com/office/drawing/2014/main" id="{BB0D9952-B0E8-4BF6-9E03-BA89A382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2745372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86590</xdr:colOff>
      <xdr:row>171</xdr:row>
      <xdr:rowOff>51954</xdr:rowOff>
    </xdr:from>
    <xdr:to>
      <xdr:col>1</xdr:col>
      <xdr:colOff>811134</xdr:colOff>
      <xdr:row>171</xdr:row>
      <xdr:rowOff>771954</xdr:rowOff>
    </xdr:to>
    <xdr:pic>
      <xdr:nvPicPr>
        <xdr:cNvPr id="1420" name="Рисунок 1419">
          <a:extLst>
            <a:ext uri="{FF2B5EF4-FFF2-40B4-BE49-F238E27FC236}">
              <a16:creationId xmlns:a16="http://schemas.microsoft.com/office/drawing/2014/main" id="{FC6F917E-9534-4A68-AB0B-12E66090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" y="131012045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86590</xdr:colOff>
      <xdr:row>170</xdr:row>
      <xdr:rowOff>51954</xdr:rowOff>
    </xdr:from>
    <xdr:to>
      <xdr:col>1</xdr:col>
      <xdr:colOff>811134</xdr:colOff>
      <xdr:row>170</xdr:row>
      <xdr:rowOff>771954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id="{74AC18CA-8A26-48E9-AB9B-631FDC17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" y="130198090"/>
          <a:ext cx="7245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169</xdr:row>
      <xdr:rowOff>49698</xdr:rowOff>
    </xdr:from>
    <xdr:to>
      <xdr:col>1</xdr:col>
      <xdr:colOff>848589</xdr:colOff>
      <xdr:row>169</xdr:row>
      <xdr:rowOff>769698</xdr:rowOff>
    </xdr:to>
    <xdr:pic>
      <xdr:nvPicPr>
        <xdr:cNvPr id="1422" name="Рисунок 1421">
          <a:extLst>
            <a:ext uri="{FF2B5EF4-FFF2-40B4-BE49-F238E27FC236}">
              <a16:creationId xmlns:a16="http://schemas.microsoft.com/office/drawing/2014/main" id="{927ACF58-5790-418F-8ECB-079D8238E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30285437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168</xdr:row>
      <xdr:rowOff>49698</xdr:rowOff>
    </xdr:from>
    <xdr:to>
      <xdr:col>1</xdr:col>
      <xdr:colOff>848589</xdr:colOff>
      <xdr:row>168</xdr:row>
      <xdr:rowOff>769698</xdr:rowOff>
    </xdr:to>
    <xdr:pic>
      <xdr:nvPicPr>
        <xdr:cNvPr id="1423" name="Рисунок 1422">
          <a:extLst>
            <a:ext uri="{FF2B5EF4-FFF2-40B4-BE49-F238E27FC236}">
              <a16:creationId xmlns:a16="http://schemas.microsoft.com/office/drawing/2014/main" id="{91784101-0CD0-45A5-8714-7AD630D39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9465459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167</xdr:row>
      <xdr:rowOff>49698</xdr:rowOff>
    </xdr:from>
    <xdr:to>
      <xdr:col>1</xdr:col>
      <xdr:colOff>848589</xdr:colOff>
      <xdr:row>167</xdr:row>
      <xdr:rowOff>769698</xdr:rowOff>
    </xdr:to>
    <xdr:pic>
      <xdr:nvPicPr>
        <xdr:cNvPr id="1424" name="Рисунок 1423">
          <a:extLst>
            <a:ext uri="{FF2B5EF4-FFF2-40B4-BE49-F238E27FC236}">
              <a16:creationId xmlns:a16="http://schemas.microsoft.com/office/drawing/2014/main" id="{7705D2CA-20DF-4554-81AE-1D874C50D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8645481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166</xdr:row>
      <xdr:rowOff>49698</xdr:rowOff>
    </xdr:from>
    <xdr:to>
      <xdr:col>1</xdr:col>
      <xdr:colOff>848589</xdr:colOff>
      <xdr:row>166</xdr:row>
      <xdr:rowOff>769698</xdr:rowOff>
    </xdr:to>
    <xdr:pic>
      <xdr:nvPicPr>
        <xdr:cNvPr id="1426" name="Рисунок 1425">
          <a:extLst>
            <a:ext uri="{FF2B5EF4-FFF2-40B4-BE49-F238E27FC236}">
              <a16:creationId xmlns:a16="http://schemas.microsoft.com/office/drawing/2014/main" id="{581B69E3-13E5-4F1E-A8B8-93F6825E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7825502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165</xdr:row>
      <xdr:rowOff>49698</xdr:rowOff>
    </xdr:from>
    <xdr:to>
      <xdr:col>1</xdr:col>
      <xdr:colOff>848589</xdr:colOff>
      <xdr:row>165</xdr:row>
      <xdr:rowOff>769698</xdr:rowOff>
    </xdr:to>
    <xdr:pic>
      <xdr:nvPicPr>
        <xdr:cNvPr id="1427" name="Рисунок 1426">
          <a:extLst>
            <a:ext uri="{FF2B5EF4-FFF2-40B4-BE49-F238E27FC236}">
              <a16:creationId xmlns:a16="http://schemas.microsoft.com/office/drawing/2014/main" id="{613D3874-0B23-4F5A-993C-00F4EA0BE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7005524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164</xdr:row>
      <xdr:rowOff>49698</xdr:rowOff>
    </xdr:from>
    <xdr:to>
      <xdr:col>1</xdr:col>
      <xdr:colOff>848589</xdr:colOff>
      <xdr:row>164</xdr:row>
      <xdr:rowOff>769698</xdr:rowOff>
    </xdr:to>
    <xdr:pic>
      <xdr:nvPicPr>
        <xdr:cNvPr id="1428" name="Рисунок 1427">
          <a:extLst>
            <a:ext uri="{FF2B5EF4-FFF2-40B4-BE49-F238E27FC236}">
              <a16:creationId xmlns:a16="http://schemas.microsoft.com/office/drawing/2014/main" id="{6A14C2F3-69C6-43C5-9E40-B05F5C69B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6185546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160</xdr:row>
      <xdr:rowOff>49698</xdr:rowOff>
    </xdr:from>
    <xdr:to>
      <xdr:col>1</xdr:col>
      <xdr:colOff>848589</xdr:colOff>
      <xdr:row>160</xdr:row>
      <xdr:rowOff>769698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id="{A77B4688-EC32-4B7B-BAFB-0EEA4714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479406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159</xdr:row>
      <xdr:rowOff>49698</xdr:rowOff>
    </xdr:from>
    <xdr:to>
      <xdr:col>1</xdr:col>
      <xdr:colOff>848589</xdr:colOff>
      <xdr:row>159</xdr:row>
      <xdr:rowOff>769698</xdr:rowOff>
    </xdr:to>
    <xdr:pic>
      <xdr:nvPicPr>
        <xdr:cNvPr id="1430" name="Рисунок 1429">
          <a:extLst>
            <a:ext uri="{FF2B5EF4-FFF2-40B4-BE49-F238E27FC236}">
              <a16:creationId xmlns:a16="http://schemas.microsoft.com/office/drawing/2014/main" id="{F8822C59-A999-4476-84BB-995C02D63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3974089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158</xdr:row>
      <xdr:rowOff>49698</xdr:rowOff>
    </xdr:from>
    <xdr:to>
      <xdr:col>1</xdr:col>
      <xdr:colOff>848589</xdr:colOff>
      <xdr:row>158</xdr:row>
      <xdr:rowOff>769698</xdr:rowOff>
    </xdr:to>
    <xdr:pic>
      <xdr:nvPicPr>
        <xdr:cNvPr id="1432" name="Рисунок 1431">
          <a:extLst>
            <a:ext uri="{FF2B5EF4-FFF2-40B4-BE49-F238E27FC236}">
              <a16:creationId xmlns:a16="http://schemas.microsoft.com/office/drawing/2014/main" id="{8D13579E-704B-4156-9301-55FE74A5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2334133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157</xdr:row>
      <xdr:rowOff>49698</xdr:rowOff>
    </xdr:from>
    <xdr:to>
      <xdr:col>1</xdr:col>
      <xdr:colOff>848589</xdr:colOff>
      <xdr:row>157</xdr:row>
      <xdr:rowOff>769698</xdr:rowOff>
    </xdr:to>
    <xdr:pic>
      <xdr:nvPicPr>
        <xdr:cNvPr id="1433" name="Рисунок 1432">
          <a:extLst>
            <a:ext uri="{FF2B5EF4-FFF2-40B4-BE49-F238E27FC236}">
              <a16:creationId xmlns:a16="http://schemas.microsoft.com/office/drawing/2014/main" id="{B56E5E7C-67F1-4096-B529-356CA0DD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151415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156</xdr:row>
      <xdr:rowOff>49698</xdr:rowOff>
    </xdr:from>
    <xdr:to>
      <xdr:col>1</xdr:col>
      <xdr:colOff>848589</xdr:colOff>
      <xdr:row>156</xdr:row>
      <xdr:rowOff>769698</xdr:rowOff>
    </xdr:to>
    <xdr:pic>
      <xdr:nvPicPr>
        <xdr:cNvPr id="1434" name="Рисунок 1433">
          <a:extLst>
            <a:ext uri="{FF2B5EF4-FFF2-40B4-BE49-F238E27FC236}">
              <a16:creationId xmlns:a16="http://schemas.microsoft.com/office/drawing/2014/main" id="{2285493A-96EC-4919-B6CB-DB29E74DA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20694176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155</xdr:row>
      <xdr:rowOff>49698</xdr:rowOff>
    </xdr:from>
    <xdr:to>
      <xdr:col>1</xdr:col>
      <xdr:colOff>848589</xdr:colOff>
      <xdr:row>155</xdr:row>
      <xdr:rowOff>769698</xdr:rowOff>
    </xdr:to>
    <xdr:pic>
      <xdr:nvPicPr>
        <xdr:cNvPr id="1435" name="Рисунок 1434">
          <a:extLst>
            <a:ext uri="{FF2B5EF4-FFF2-40B4-BE49-F238E27FC236}">
              <a16:creationId xmlns:a16="http://schemas.microsoft.com/office/drawing/2014/main" id="{C0BB9F85-59D1-432F-B9C6-D96D79C3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987419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151</xdr:row>
      <xdr:rowOff>49698</xdr:rowOff>
    </xdr:from>
    <xdr:to>
      <xdr:col>1</xdr:col>
      <xdr:colOff>848589</xdr:colOff>
      <xdr:row>151</xdr:row>
      <xdr:rowOff>769698</xdr:rowOff>
    </xdr:to>
    <xdr:pic>
      <xdr:nvPicPr>
        <xdr:cNvPr id="1436" name="Рисунок 1435">
          <a:extLst>
            <a:ext uri="{FF2B5EF4-FFF2-40B4-BE49-F238E27FC236}">
              <a16:creationId xmlns:a16="http://schemas.microsoft.com/office/drawing/2014/main" id="{9D2B4855-CE99-428F-9E2F-E51F1F06D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8482720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150</xdr:row>
      <xdr:rowOff>49698</xdr:rowOff>
    </xdr:from>
    <xdr:to>
      <xdr:col>1</xdr:col>
      <xdr:colOff>848589</xdr:colOff>
      <xdr:row>150</xdr:row>
      <xdr:rowOff>769698</xdr:rowOff>
    </xdr:to>
    <xdr:pic>
      <xdr:nvPicPr>
        <xdr:cNvPr id="1437" name="Рисунок 1436">
          <a:extLst>
            <a:ext uri="{FF2B5EF4-FFF2-40B4-BE49-F238E27FC236}">
              <a16:creationId xmlns:a16="http://schemas.microsoft.com/office/drawing/2014/main" id="{A3EA5822-88B7-4796-85A7-F9B45BF9C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7662741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149</xdr:row>
      <xdr:rowOff>49698</xdr:rowOff>
    </xdr:from>
    <xdr:to>
      <xdr:col>1</xdr:col>
      <xdr:colOff>848589</xdr:colOff>
      <xdr:row>149</xdr:row>
      <xdr:rowOff>769698</xdr:rowOff>
    </xdr:to>
    <xdr:pic>
      <xdr:nvPicPr>
        <xdr:cNvPr id="1438" name="Рисунок 1437">
          <a:extLst>
            <a:ext uri="{FF2B5EF4-FFF2-40B4-BE49-F238E27FC236}">
              <a16:creationId xmlns:a16="http://schemas.microsoft.com/office/drawing/2014/main" id="{D6FBFDC3-5D59-4C78-85FC-336A4E272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6842763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148</xdr:row>
      <xdr:rowOff>49698</xdr:rowOff>
    </xdr:from>
    <xdr:to>
      <xdr:col>1</xdr:col>
      <xdr:colOff>848589</xdr:colOff>
      <xdr:row>148</xdr:row>
      <xdr:rowOff>769698</xdr:rowOff>
    </xdr:to>
    <xdr:pic>
      <xdr:nvPicPr>
        <xdr:cNvPr id="1439" name="Рисунок 1438">
          <a:extLst>
            <a:ext uri="{FF2B5EF4-FFF2-40B4-BE49-F238E27FC236}">
              <a16:creationId xmlns:a16="http://schemas.microsoft.com/office/drawing/2014/main" id="{24B432BA-9F4E-4A40-B322-9DF92095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602278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147</xdr:row>
      <xdr:rowOff>49698</xdr:rowOff>
    </xdr:from>
    <xdr:to>
      <xdr:col>1</xdr:col>
      <xdr:colOff>848589</xdr:colOff>
      <xdr:row>147</xdr:row>
      <xdr:rowOff>769698</xdr:rowOff>
    </xdr:to>
    <xdr:pic>
      <xdr:nvPicPr>
        <xdr:cNvPr id="1440" name="Рисунок 1439">
          <a:extLst>
            <a:ext uri="{FF2B5EF4-FFF2-40B4-BE49-F238E27FC236}">
              <a16:creationId xmlns:a16="http://schemas.microsoft.com/office/drawing/2014/main" id="{2751EE3B-B3DD-462A-AE4C-05149C0A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5202807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146</xdr:row>
      <xdr:rowOff>49698</xdr:rowOff>
    </xdr:from>
    <xdr:to>
      <xdr:col>1</xdr:col>
      <xdr:colOff>848589</xdr:colOff>
      <xdr:row>146</xdr:row>
      <xdr:rowOff>769698</xdr:rowOff>
    </xdr:to>
    <xdr:pic>
      <xdr:nvPicPr>
        <xdr:cNvPr id="1444" name="Рисунок 1443">
          <a:extLst>
            <a:ext uri="{FF2B5EF4-FFF2-40B4-BE49-F238E27FC236}">
              <a16:creationId xmlns:a16="http://schemas.microsoft.com/office/drawing/2014/main" id="{E65258F5-0684-408E-9A27-DCF0F254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1922894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145</xdr:row>
      <xdr:rowOff>49698</xdr:rowOff>
    </xdr:from>
    <xdr:to>
      <xdr:col>1</xdr:col>
      <xdr:colOff>848589</xdr:colOff>
      <xdr:row>145</xdr:row>
      <xdr:rowOff>769698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id="{FDA7F110-532E-45B8-873D-D9E428E0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110291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144</xdr:row>
      <xdr:rowOff>49698</xdr:rowOff>
    </xdr:from>
    <xdr:to>
      <xdr:col>1</xdr:col>
      <xdr:colOff>848589</xdr:colOff>
      <xdr:row>144</xdr:row>
      <xdr:rowOff>769698</xdr:rowOff>
    </xdr:to>
    <xdr:pic>
      <xdr:nvPicPr>
        <xdr:cNvPr id="1446" name="Рисунок 1445">
          <a:extLst>
            <a:ext uri="{FF2B5EF4-FFF2-40B4-BE49-F238E27FC236}">
              <a16:creationId xmlns:a16="http://schemas.microsoft.com/office/drawing/2014/main" id="{C0068B24-1987-46D9-84D5-C2B0FA00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10282937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143</xdr:row>
      <xdr:rowOff>49698</xdr:rowOff>
    </xdr:from>
    <xdr:to>
      <xdr:col>1</xdr:col>
      <xdr:colOff>848589</xdr:colOff>
      <xdr:row>143</xdr:row>
      <xdr:rowOff>769698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id="{BA7A7940-45C0-4073-9FB6-1DC84C81C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9462959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142</xdr:row>
      <xdr:rowOff>49698</xdr:rowOff>
    </xdr:from>
    <xdr:to>
      <xdr:col>1</xdr:col>
      <xdr:colOff>848589</xdr:colOff>
      <xdr:row>142</xdr:row>
      <xdr:rowOff>769698</xdr:rowOff>
    </xdr:to>
    <xdr:pic>
      <xdr:nvPicPr>
        <xdr:cNvPr id="1448" name="Рисунок 1447">
          <a:extLst>
            <a:ext uri="{FF2B5EF4-FFF2-40B4-BE49-F238E27FC236}">
              <a16:creationId xmlns:a16="http://schemas.microsoft.com/office/drawing/2014/main" id="{BA5EA2AF-508C-4159-94ED-28EDCAACB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8642981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141</xdr:row>
      <xdr:rowOff>49698</xdr:rowOff>
    </xdr:from>
    <xdr:to>
      <xdr:col>1</xdr:col>
      <xdr:colOff>848589</xdr:colOff>
      <xdr:row>141</xdr:row>
      <xdr:rowOff>769698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id="{C902D52D-E37A-42D3-811D-628493B70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7823002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140</xdr:row>
      <xdr:rowOff>49698</xdr:rowOff>
    </xdr:from>
    <xdr:to>
      <xdr:col>1</xdr:col>
      <xdr:colOff>848589</xdr:colOff>
      <xdr:row>140</xdr:row>
      <xdr:rowOff>769698</xdr:rowOff>
    </xdr:to>
    <xdr:pic>
      <xdr:nvPicPr>
        <xdr:cNvPr id="1450" name="Рисунок 1449">
          <a:extLst>
            <a:ext uri="{FF2B5EF4-FFF2-40B4-BE49-F238E27FC236}">
              <a16:creationId xmlns:a16="http://schemas.microsoft.com/office/drawing/2014/main" id="{86ED021B-8D53-454B-90BF-19ABE856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7003024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136</xdr:row>
      <xdr:rowOff>49698</xdr:rowOff>
    </xdr:from>
    <xdr:to>
      <xdr:col>1</xdr:col>
      <xdr:colOff>848589</xdr:colOff>
      <xdr:row>136</xdr:row>
      <xdr:rowOff>769698</xdr:rowOff>
    </xdr:to>
    <xdr:pic>
      <xdr:nvPicPr>
        <xdr:cNvPr id="1451" name="Рисунок 1450">
          <a:extLst>
            <a:ext uri="{FF2B5EF4-FFF2-40B4-BE49-F238E27FC236}">
              <a16:creationId xmlns:a16="http://schemas.microsoft.com/office/drawing/2014/main" id="{866DF404-B48B-4CE2-80FC-297B2A678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5611546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135</xdr:row>
      <xdr:rowOff>49698</xdr:rowOff>
    </xdr:from>
    <xdr:to>
      <xdr:col>1</xdr:col>
      <xdr:colOff>848589</xdr:colOff>
      <xdr:row>135</xdr:row>
      <xdr:rowOff>769698</xdr:rowOff>
    </xdr:to>
    <xdr:pic>
      <xdr:nvPicPr>
        <xdr:cNvPr id="1452" name="Рисунок 1451">
          <a:extLst>
            <a:ext uri="{FF2B5EF4-FFF2-40B4-BE49-F238E27FC236}">
              <a16:creationId xmlns:a16="http://schemas.microsoft.com/office/drawing/2014/main" id="{E6414A4F-5CD6-4481-937C-6A01817C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479156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134</xdr:row>
      <xdr:rowOff>49698</xdr:rowOff>
    </xdr:from>
    <xdr:to>
      <xdr:col>1</xdr:col>
      <xdr:colOff>848589</xdr:colOff>
      <xdr:row>134</xdr:row>
      <xdr:rowOff>769698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id="{9550861C-58E6-4531-A4EE-B0DBBCC55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3971589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133</xdr:row>
      <xdr:rowOff>49698</xdr:rowOff>
    </xdr:from>
    <xdr:to>
      <xdr:col>1</xdr:col>
      <xdr:colOff>848589</xdr:colOff>
      <xdr:row>133</xdr:row>
      <xdr:rowOff>769698</xdr:rowOff>
    </xdr:to>
    <xdr:pic>
      <xdr:nvPicPr>
        <xdr:cNvPr id="1454" name="Рисунок 1453">
          <a:extLst>
            <a:ext uri="{FF2B5EF4-FFF2-40B4-BE49-F238E27FC236}">
              <a16:creationId xmlns:a16="http://schemas.microsoft.com/office/drawing/2014/main" id="{2ADB305D-9AA4-4532-AF05-0747C09F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3151611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132</xdr:row>
      <xdr:rowOff>49698</xdr:rowOff>
    </xdr:from>
    <xdr:to>
      <xdr:col>1</xdr:col>
      <xdr:colOff>848589</xdr:colOff>
      <xdr:row>132</xdr:row>
      <xdr:rowOff>769698</xdr:rowOff>
    </xdr:to>
    <xdr:pic>
      <xdr:nvPicPr>
        <xdr:cNvPr id="1455" name="Рисунок 1454">
          <a:extLst>
            <a:ext uri="{FF2B5EF4-FFF2-40B4-BE49-F238E27FC236}">
              <a16:creationId xmlns:a16="http://schemas.microsoft.com/office/drawing/2014/main" id="{6C9A7559-EA6C-4F3B-851D-A66F738E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2331633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131</xdr:row>
      <xdr:rowOff>49698</xdr:rowOff>
    </xdr:from>
    <xdr:to>
      <xdr:col>1</xdr:col>
      <xdr:colOff>848589</xdr:colOff>
      <xdr:row>131</xdr:row>
      <xdr:rowOff>769698</xdr:rowOff>
    </xdr:to>
    <xdr:pic>
      <xdr:nvPicPr>
        <xdr:cNvPr id="1456" name="Рисунок 1455">
          <a:extLst>
            <a:ext uri="{FF2B5EF4-FFF2-40B4-BE49-F238E27FC236}">
              <a16:creationId xmlns:a16="http://schemas.microsoft.com/office/drawing/2014/main" id="{6A3C92FE-57B4-4164-8515-C813CCCCB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151165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130</xdr:row>
      <xdr:rowOff>49698</xdr:rowOff>
    </xdr:from>
    <xdr:to>
      <xdr:col>1</xdr:col>
      <xdr:colOff>848589</xdr:colOff>
      <xdr:row>130</xdr:row>
      <xdr:rowOff>769698</xdr:rowOff>
    </xdr:to>
    <xdr:pic>
      <xdr:nvPicPr>
        <xdr:cNvPr id="1457" name="Рисунок 1456">
          <a:extLst>
            <a:ext uri="{FF2B5EF4-FFF2-40B4-BE49-F238E27FC236}">
              <a16:creationId xmlns:a16="http://schemas.microsoft.com/office/drawing/2014/main" id="{78CC0643-6A3D-4CFC-8105-ED6EC153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100691676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129</xdr:row>
      <xdr:rowOff>49698</xdr:rowOff>
    </xdr:from>
    <xdr:to>
      <xdr:col>1</xdr:col>
      <xdr:colOff>848589</xdr:colOff>
      <xdr:row>129</xdr:row>
      <xdr:rowOff>769698</xdr:rowOff>
    </xdr:to>
    <xdr:pic>
      <xdr:nvPicPr>
        <xdr:cNvPr id="1458" name="Рисунок 1457">
          <a:extLst>
            <a:ext uri="{FF2B5EF4-FFF2-40B4-BE49-F238E27FC236}">
              <a16:creationId xmlns:a16="http://schemas.microsoft.com/office/drawing/2014/main" id="{A35BC193-FC65-424C-8D7B-6668CDD6C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9987169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128</xdr:row>
      <xdr:rowOff>49698</xdr:rowOff>
    </xdr:from>
    <xdr:to>
      <xdr:col>1</xdr:col>
      <xdr:colOff>848589</xdr:colOff>
      <xdr:row>128</xdr:row>
      <xdr:rowOff>769698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id="{C76A6B7D-B1C6-418E-9A45-DE1AAD93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99051720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127</xdr:row>
      <xdr:rowOff>49698</xdr:rowOff>
    </xdr:from>
    <xdr:to>
      <xdr:col>1</xdr:col>
      <xdr:colOff>848589</xdr:colOff>
      <xdr:row>127</xdr:row>
      <xdr:rowOff>769698</xdr:rowOff>
    </xdr:to>
    <xdr:pic>
      <xdr:nvPicPr>
        <xdr:cNvPr id="1460" name="Рисунок 1459">
          <a:extLst>
            <a:ext uri="{FF2B5EF4-FFF2-40B4-BE49-F238E27FC236}">
              <a16:creationId xmlns:a16="http://schemas.microsoft.com/office/drawing/2014/main" id="{8A3C5283-DD44-4EF4-AF7E-6D8B22C7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98231741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126</xdr:row>
      <xdr:rowOff>49698</xdr:rowOff>
    </xdr:from>
    <xdr:to>
      <xdr:col>1</xdr:col>
      <xdr:colOff>848589</xdr:colOff>
      <xdr:row>126</xdr:row>
      <xdr:rowOff>769698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id="{5E07A096-C916-4E19-BC0B-FFD74EE3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97411763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122</xdr:row>
      <xdr:rowOff>49698</xdr:rowOff>
    </xdr:from>
    <xdr:to>
      <xdr:col>1</xdr:col>
      <xdr:colOff>848589</xdr:colOff>
      <xdr:row>122</xdr:row>
      <xdr:rowOff>769698</xdr:rowOff>
    </xdr:to>
    <xdr:pic>
      <xdr:nvPicPr>
        <xdr:cNvPr id="1462" name="Рисунок 1461">
          <a:extLst>
            <a:ext uri="{FF2B5EF4-FFF2-40B4-BE49-F238E27FC236}">
              <a16:creationId xmlns:a16="http://schemas.microsoft.com/office/drawing/2014/main" id="{06A18143-BB3E-437E-BBC6-A4536B9CB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9602028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121</xdr:row>
      <xdr:rowOff>49698</xdr:rowOff>
    </xdr:from>
    <xdr:to>
      <xdr:col>1</xdr:col>
      <xdr:colOff>848589</xdr:colOff>
      <xdr:row>121</xdr:row>
      <xdr:rowOff>769698</xdr:rowOff>
    </xdr:to>
    <xdr:pic>
      <xdr:nvPicPr>
        <xdr:cNvPr id="1463" name="Рисунок 1462">
          <a:extLst>
            <a:ext uri="{FF2B5EF4-FFF2-40B4-BE49-F238E27FC236}">
              <a16:creationId xmlns:a16="http://schemas.microsoft.com/office/drawing/2014/main" id="{EF0C7077-7DEF-4C45-BEF8-3DAA8E455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95200307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120</xdr:row>
      <xdr:rowOff>49698</xdr:rowOff>
    </xdr:from>
    <xdr:to>
      <xdr:col>1</xdr:col>
      <xdr:colOff>848589</xdr:colOff>
      <xdr:row>120</xdr:row>
      <xdr:rowOff>769698</xdr:rowOff>
    </xdr:to>
    <xdr:pic>
      <xdr:nvPicPr>
        <xdr:cNvPr id="1464" name="Рисунок 1463">
          <a:extLst>
            <a:ext uri="{FF2B5EF4-FFF2-40B4-BE49-F238E27FC236}">
              <a16:creationId xmlns:a16="http://schemas.microsoft.com/office/drawing/2014/main" id="{BBD6D134-10F6-4A04-8096-C2412D0AC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9438032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111</xdr:row>
      <xdr:rowOff>49698</xdr:rowOff>
    </xdr:from>
    <xdr:to>
      <xdr:col>1</xdr:col>
      <xdr:colOff>848589</xdr:colOff>
      <xdr:row>111</xdr:row>
      <xdr:rowOff>769698</xdr:rowOff>
    </xdr:to>
    <xdr:pic>
      <xdr:nvPicPr>
        <xdr:cNvPr id="1470" name="Рисунок 1469">
          <a:extLst>
            <a:ext uri="{FF2B5EF4-FFF2-40B4-BE49-F238E27FC236}">
              <a16:creationId xmlns:a16="http://schemas.microsoft.com/office/drawing/2014/main" id="{E098F631-6E38-4633-8BEE-E6305626A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88888959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110</xdr:row>
      <xdr:rowOff>49698</xdr:rowOff>
    </xdr:from>
    <xdr:to>
      <xdr:col>1</xdr:col>
      <xdr:colOff>848589</xdr:colOff>
      <xdr:row>110</xdr:row>
      <xdr:rowOff>769698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id="{37EC1D7C-FF55-43F6-908C-415C76D4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88068981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109</xdr:row>
      <xdr:rowOff>49698</xdr:rowOff>
    </xdr:from>
    <xdr:to>
      <xdr:col>1</xdr:col>
      <xdr:colOff>848589</xdr:colOff>
      <xdr:row>109</xdr:row>
      <xdr:rowOff>769698</xdr:rowOff>
    </xdr:to>
    <xdr:pic>
      <xdr:nvPicPr>
        <xdr:cNvPr id="1472" name="Рисунок 1471">
          <a:extLst>
            <a:ext uri="{FF2B5EF4-FFF2-40B4-BE49-F238E27FC236}">
              <a16:creationId xmlns:a16="http://schemas.microsoft.com/office/drawing/2014/main" id="{75BF1E92-5312-48AD-8CBC-D6AE99A2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87249002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108</xdr:row>
      <xdr:rowOff>49698</xdr:rowOff>
    </xdr:from>
    <xdr:to>
      <xdr:col>1</xdr:col>
      <xdr:colOff>848589</xdr:colOff>
      <xdr:row>108</xdr:row>
      <xdr:rowOff>769698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id="{E3943941-7D21-4EFD-AFFC-82292048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86429024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107</xdr:row>
      <xdr:rowOff>49698</xdr:rowOff>
    </xdr:from>
    <xdr:to>
      <xdr:col>1</xdr:col>
      <xdr:colOff>848589</xdr:colOff>
      <xdr:row>107</xdr:row>
      <xdr:rowOff>769698</xdr:rowOff>
    </xdr:to>
    <xdr:pic>
      <xdr:nvPicPr>
        <xdr:cNvPr id="1475" name="Рисунок 1474">
          <a:extLst>
            <a:ext uri="{FF2B5EF4-FFF2-40B4-BE49-F238E27FC236}">
              <a16:creationId xmlns:a16="http://schemas.microsoft.com/office/drawing/2014/main" id="{FD1C16BF-A34E-4D87-9866-B5E17EF7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8478906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106</xdr:row>
      <xdr:rowOff>49698</xdr:rowOff>
    </xdr:from>
    <xdr:to>
      <xdr:col>1</xdr:col>
      <xdr:colOff>848589</xdr:colOff>
      <xdr:row>106</xdr:row>
      <xdr:rowOff>769698</xdr:rowOff>
    </xdr:to>
    <xdr:pic>
      <xdr:nvPicPr>
        <xdr:cNvPr id="1476" name="Рисунок 1475">
          <a:extLst>
            <a:ext uri="{FF2B5EF4-FFF2-40B4-BE49-F238E27FC236}">
              <a16:creationId xmlns:a16="http://schemas.microsoft.com/office/drawing/2014/main" id="{E154FD1E-0ADB-4553-A762-B890B2A14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83969089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105</xdr:row>
      <xdr:rowOff>49698</xdr:rowOff>
    </xdr:from>
    <xdr:to>
      <xdr:col>1</xdr:col>
      <xdr:colOff>848589</xdr:colOff>
      <xdr:row>105</xdr:row>
      <xdr:rowOff>769698</xdr:rowOff>
    </xdr:to>
    <xdr:pic>
      <xdr:nvPicPr>
        <xdr:cNvPr id="1485" name="Рисунок 1484">
          <a:extLst>
            <a:ext uri="{FF2B5EF4-FFF2-40B4-BE49-F238E27FC236}">
              <a16:creationId xmlns:a16="http://schemas.microsoft.com/office/drawing/2014/main" id="{14267782-D522-46DA-AE97-DB74BE9A3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7658928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104</xdr:row>
      <xdr:rowOff>49698</xdr:rowOff>
    </xdr:from>
    <xdr:to>
      <xdr:col>1</xdr:col>
      <xdr:colOff>848589</xdr:colOff>
      <xdr:row>104</xdr:row>
      <xdr:rowOff>769698</xdr:rowOff>
    </xdr:to>
    <xdr:pic>
      <xdr:nvPicPr>
        <xdr:cNvPr id="1486" name="Рисунок 1485">
          <a:extLst>
            <a:ext uri="{FF2B5EF4-FFF2-40B4-BE49-F238E27FC236}">
              <a16:creationId xmlns:a16="http://schemas.microsoft.com/office/drawing/2014/main" id="{D1610DB7-E9C0-4CC3-BE96-B125B9111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75769307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103</xdr:row>
      <xdr:rowOff>49698</xdr:rowOff>
    </xdr:from>
    <xdr:to>
      <xdr:col>1</xdr:col>
      <xdr:colOff>848589</xdr:colOff>
      <xdr:row>103</xdr:row>
      <xdr:rowOff>769698</xdr:rowOff>
    </xdr:to>
    <xdr:pic>
      <xdr:nvPicPr>
        <xdr:cNvPr id="1487" name="Рисунок 1486">
          <a:extLst>
            <a:ext uri="{FF2B5EF4-FFF2-40B4-BE49-F238E27FC236}">
              <a16:creationId xmlns:a16="http://schemas.microsoft.com/office/drawing/2014/main" id="{94E69D59-092B-478F-9069-73407DE0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74949328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102</xdr:row>
      <xdr:rowOff>49698</xdr:rowOff>
    </xdr:from>
    <xdr:to>
      <xdr:col>1</xdr:col>
      <xdr:colOff>848589</xdr:colOff>
      <xdr:row>102</xdr:row>
      <xdr:rowOff>769698</xdr:rowOff>
    </xdr:to>
    <xdr:pic>
      <xdr:nvPicPr>
        <xdr:cNvPr id="1488" name="Рисунок 1487">
          <a:extLst>
            <a:ext uri="{FF2B5EF4-FFF2-40B4-BE49-F238E27FC236}">
              <a16:creationId xmlns:a16="http://schemas.microsoft.com/office/drawing/2014/main" id="{7DE68098-3F6F-4792-B72C-6BBABAB9F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74129350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101</xdr:row>
      <xdr:rowOff>49698</xdr:rowOff>
    </xdr:from>
    <xdr:to>
      <xdr:col>1</xdr:col>
      <xdr:colOff>848589</xdr:colOff>
      <xdr:row>101</xdr:row>
      <xdr:rowOff>769698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id="{B74B179B-FA7F-49E1-A9C3-16E1EEA8D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73309372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100</xdr:row>
      <xdr:rowOff>49698</xdr:rowOff>
    </xdr:from>
    <xdr:to>
      <xdr:col>1</xdr:col>
      <xdr:colOff>848589</xdr:colOff>
      <xdr:row>100</xdr:row>
      <xdr:rowOff>769698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id="{931B673D-1DB2-429F-A27E-C8313478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72489394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99</xdr:row>
      <xdr:rowOff>49698</xdr:rowOff>
    </xdr:from>
    <xdr:to>
      <xdr:col>1</xdr:col>
      <xdr:colOff>848589</xdr:colOff>
      <xdr:row>99</xdr:row>
      <xdr:rowOff>769698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id="{EBB424AB-FFC2-4FDF-B4D3-11DE9A6C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71669415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124245</xdr:colOff>
      <xdr:row>98</xdr:row>
      <xdr:rowOff>49698</xdr:rowOff>
    </xdr:from>
    <xdr:to>
      <xdr:col>1</xdr:col>
      <xdr:colOff>848589</xdr:colOff>
      <xdr:row>98</xdr:row>
      <xdr:rowOff>769698</xdr:rowOff>
    </xdr:to>
    <xdr:pic>
      <xdr:nvPicPr>
        <xdr:cNvPr id="1492" name="Рисунок 1491">
          <a:extLst>
            <a:ext uri="{FF2B5EF4-FFF2-40B4-BE49-F238E27FC236}">
              <a16:creationId xmlns:a16="http://schemas.microsoft.com/office/drawing/2014/main" id="{4BBFCB8A-97E4-4361-B3AD-0D31732C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45" y="70849437"/>
          <a:ext cx="72434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436</xdr:row>
      <xdr:rowOff>47625</xdr:rowOff>
    </xdr:from>
    <xdr:to>
      <xdr:col>1</xdr:col>
      <xdr:colOff>854013</xdr:colOff>
      <xdr:row>436</xdr:row>
      <xdr:rowOff>767625</xdr:rowOff>
    </xdr:to>
    <xdr:pic>
      <xdr:nvPicPr>
        <xdr:cNvPr id="1493" name="Рисунок 1492">
          <a:extLst>
            <a:ext uri="{FF2B5EF4-FFF2-40B4-BE49-F238E27FC236}">
              <a16:creationId xmlns:a16="http://schemas.microsoft.com/office/drawing/2014/main" id="{D5C1DBDF-7468-43BC-A51A-0F8EF8154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1231522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435</xdr:row>
      <xdr:rowOff>47625</xdr:rowOff>
    </xdr:from>
    <xdr:to>
      <xdr:col>1</xdr:col>
      <xdr:colOff>854013</xdr:colOff>
      <xdr:row>435</xdr:row>
      <xdr:rowOff>767625</xdr:rowOff>
    </xdr:to>
    <xdr:pic>
      <xdr:nvPicPr>
        <xdr:cNvPr id="1494" name="Рисунок 1493">
          <a:extLst>
            <a:ext uri="{FF2B5EF4-FFF2-40B4-BE49-F238E27FC236}">
              <a16:creationId xmlns:a16="http://schemas.microsoft.com/office/drawing/2014/main" id="{064E464D-0FB1-4230-8C18-39AB49AB9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1149607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434</xdr:row>
      <xdr:rowOff>47625</xdr:rowOff>
    </xdr:from>
    <xdr:to>
      <xdr:col>1</xdr:col>
      <xdr:colOff>854013</xdr:colOff>
      <xdr:row>434</xdr:row>
      <xdr:rowOff>767625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id="{B53A4C17-8BF9-487B-85F6-10670DE5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1067692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433</xdr:row>
      <xdr:rowOff>47625</xdr:rowOff>
    </xdr:from>
    <xdr:to>
      <xdr:col>1</xdr:col>
      <xdr:colOff>844488</xdr:colOff>
      <xdr:row>433</xdr:row>
      <xdr:rowOff>767625</xdr:rowOff>
    </xdr:to>
    <xdr:pic>
      <xdr:nvPicPr>
        <xdr:cNvPr id="1496" name="Рисунок 1495">
          <a:extLst>
            <a:ext uri="{FF2B5EF4-FFF2-40B4-BE49-F238E27FC236}">
              <a16:creationId xmlns:a16="http://schemas.microsoft.com/office/drawing/2014/main" id="{56A2878F-75E1-4E58-9D67-A36449E35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0985777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432</xdr:row>
      <xdr:rowOff>47625</xdr:rowOff>
    </xdr:from>
    <xdr:to>
      <xdr:col>1</xdr:col>
      <xdr:colOff>844488</xdr:colOff>
      <xdr:row>432</xdr:row>
      <xdr:rowOff>767625</xdr:rowOff>
    </xdr:to>
    <xdr:pic>
      <xdr:nvPicPr>
        <xdr:cNvPr id="1497" name="Рисунок 1496">
          <a:extLst>
            <a:ext uri="{FF2B5EF4-FFF2-40B4-BE49-F238E27FC236}">
              <a16:creationId xmlns:a16="http://schemas.microsoft.com/office/drawing/2014/main" id="{9FFF738E-8994-4561-BEF1-824DE3C4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0903862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431</xdr:row>
      <xdr:rowOff>57150</xdr:rowOff>
    </xdr:from>
    <xdr:to>
      <xdr:col>1</xdr:col>
      <xdr:colOff>831047</xdr:colOff>
      <xdr:row>431</xdr:row>
      <xdr:rowOff>777150</xdr:rowOff>
    </xdr:to>
    <xdr:pic>
      <xdr:nvPicPr>
        <xdr:cNvPr id="1498" name="Рисунок 1497">
          <a:extLst>
            <a:ext uri="{FF2B5EF4-FFF2-40B4-BE49-F238E27FC236}">
              <a16:creationId xmlns:a16="http://schemas.microsoft.com/office/drawing/2014/main" id="{846EC1A8-9D47-4944-BAD3-0B5C2152D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08229000"/>
          <a:ext cx="7072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427</xdr:row>
      <xdr:rowOff>47625</xdr:rowOff>
    </xdr:from>
    <xdr:to>
      <xdr:col>1</xdr:col>
      <xdr:colOff>854008</xdr:colOff>
      <xdr:row>427</xdr:row>
      <xdr:rowOff>767625</xdr:rowOff>
    </xdr:to>
    <xdr:pic>
      <xdr:nvPicPr>
        <xdr:cNvPr id="1499" name="Рисунок 1498">
          <a:extLst>
            <a:ext uri="{FF2B5EF4-FFF2-40B4-BE49-F238E27FC236}">
              <a16:creationId xmlns:a16="http://schemas.microsoft.com/office/drawing/2014/main" id="{1E6AC0C2-8E58-47AD-AD3F-4DDB49BD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0682882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426</xdr:row>
      <xdr:rowOff>57150</xdr:rowOff>
    </xdr:from>
    <xdr:to>
      <xdr:col>1</xdr:col>
      <xdr:colOff>831047</xdr:colOff>
      <xdr:row>426</xdr:row>
      <xdr:rowOff>777150</xdr:rowOff>
    </xdr:to>
    <xdr:pic>
      <xdr:nvPicPr>
        <xdr:cNvPr id="1500" name="Рисунок 1499">
          <a:extLst>
            <a:ext uri="{FF2B5EF4-FFF2-40B4-BE49-F238E27FC236}">
              <a16:creationId xmlns:a16="http://schemas.microsoft.com/office/drawing/2014/main" id="{48388F11-A897-479E-871E-F6C077D40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06019200"/>
          <a:ext cx="7072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425</xdr:row>
      <xdr:rowOff>57150</xdr:rowOff>
    </xdr:from>
    <xdr:to>
      <xdr:col>1</xdr:col>
      <xdr:colOff>831047</xdr:colOff>
      <xdr:row>425</xdr:row>
      <xdr:rowOff>777150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id="{7627414C-0CBC-4D17-BE1B-57BBCC802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05200050"/>
          <a:ext cx="7072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421</xdr:row>
      <xdr:rowOff>47625</xdr:rowOff>
    </xdr:from>
    <xdr:to>
      <xdr:col>1</xdr:col>
      <xdr:colOff>854008</xdr:colOff>
      <xdr:row>421</xdr:row>
      <xdr:rowOff>767625</xdr:rowOff>
    </xdr:to>
    <xdr:pic>
      <xdr:nvPicPr>
        <xdr:cNvPr id="1503" name="Рисунок 1502">
          <a:extLst>
            <a:ext uri="{FF2B5EF4-FFF2-40B4-BE49-F238E27FC236}">
              <a16:creationId xmlns:a16="http://schemas.microsoft.com/office/drawing/2014/main" id="{1EDA4B1F-7D6C-4050-B68C-EC1ED7402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0298072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420</xdr:row>
      <xdr:rowOff>48453</xdr:rowOff>
    </xdr:from>
    <xdr:to>
      <xdr:col>1</xdr:col>
      <xdr:colOff>854072</xdr:colOff>
      <xdr:row>420</xdr:row>
      <xdr:rowOff>768453</xdr:rowOff>
    </xdr:to>
    <xdr:pic>
      <xdr:nvPicPr>
        <xdr:cNvPr id="1504" name="Рисунок 1503">
          <a:extLst>
            <a:ext uri="{FF2B5EF4-FFF2-40B4-BE49-F238E27FC236}">
              <a16:creationId xmlns:a16="http://schemas.microsoft.com/office/drawing/2014/main" id="{1DF0B9F1-DDF8-461E-A791-BE5A8CE8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02162403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419</xdr:row>
      <xdr:rowOff>47625</xdr:rowOff>
    </xdr:from>
    <xdr:to>
      <xdr:col>1</xdr:col>
      <xdr:colOff>854008</xdr:colOff>
      <xdr:row>419</xdr:row>
      <xdr:rowOff>767625</xdr:rowOff>
    </xdr:to>
    <xdr:pic>
      <xdr:nvPicPr>
        <xdr:cNvPr id="1505" name="Рисунок 1504">
          <a:extLst>
            <a:ext uri="{FF2B5EF4-FFF2-40B4-BE49-F238E27FC236}">
              <a16:creationId xmlns:a16="http://schemas.microsoft.com/office/drawing/2014/main" id="{CE507ECD-CB08-4E0E-94D6-43441424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0134242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418</xdr:row>
      <xdr:rowOff>47625</xdr:rowOff>
    </xdr:from>
    <xdr:to>
      <xdr:col>1</xdr:col>
      <xdr:colOff>854040</xdr:colOff>
      <xdr:row>418</xdr:row>
      <xdr:rowOff>767625</xdr:rowOff>
    </xdr:to>
    <xdr:pic>
      <xdr:nvPicPr>
        <xdr:cNvPr id="1506" name="Рисунок 1505">
          <a:extLst>
            <a:ext uri="{FF2B5EF4-FFF2-40B4-BE49-F238E27FC236}">
              <a16:creationId xmlns:a16="http://schemas.microsoft.com/office/drawing/2014/main" id="{80F2DACF-D3C6-4F73-B8EE-B351358F2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005232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417</xdr:row>
      <xdr:rowOff>57150</xdr:rowOff>
    </xdr:from>
    <xdr:to>
      <xdr:col>1</xdr:col>
      <xdr:colOff>831830</xdr:colOff>
      <xdr:row>417</xdr:row>
      <xdr:rowOff>777150</xdr:rowOff>
    </xdr:to>
    <xdr:pic>
      <xdr:nvPicPr>
        <xdr:cNvPr id="1507" name="Рисунок 1506">
          <a:extLst>
            <a:ext uri="{FF2B5EF4-FFF2-40B4-BE49-F238E27FC236}">
              <a16:creationId xmlns:a16="http://schemas.microsoft.com/office/drawing/2014/main" id="{9EE5914D-B38F-43E4-AA01-AC928DE7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99713650"/>
          <a:ext cx="708005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416</xdr:row>
      <xdr:rowOff>57150</xdr:rowOff>
    </xdr:from>
    <xdr:to>
      <xdr:col>1</xdr:col>
      <xdr:colOff>830617</xdr:colOff>
      <xdr:row>416</xdr:row>
      <xdr:rowOff>777150</xdr:rowOff>
    </xdr:to>
    <xdr:pic>
      <xdr:nvPicPr>
        <xdr:cNvPr id="1508" name="Рисунок 1507">
          <a:extLst>
            <a:ext uri="{FF2B5EF4-FFF2-40B4-BE49-F238E27FC236}">
              <a16:creationId xmlns:a16="http://schemas.microsoft.com/office/drawing/2014/main" id="{9FFD2618-6B49-4E98-9503-7E5DF6EE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98894500"/>
          <a:ext cx="70679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415</xdr:row>
      <xdr:rowOff>57150</xdr:rowOff>
    </xdr:from>
    <xdr:to>
      <xdr:col>1</xdr:col>
      <xdr:colOff>830617</xdr:colOff>
      <xdr:row>415</xdr:row>
      <xdr:rowOff>777150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id="{6E848F60-F70D-48AD-9DEE-F78C4A9B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98075350"/>
          <a:ext cx="70679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411</xdr:row>
      <xdr:rowOff>47625</xdr:rowOff>
    </xdr:from>
    <xdr:to>
      <xdr:col>1</xdr:col>
      <xdr:colOff>852310</xdr:colOff>
      <xdr:row>411</xdr:row>
      <xdr:rowOff>767625</xdr:rowOff>
    </xdr:to>
    <xdr:pic>
      <xdr:nvPicPr>
        <xdr:cNvPr id="1511" name="Рисунок 1510">
          <a:extLst>
            <a:ext uri="{FF2B5EF4-FFF2-40B4-BE49-F238E27FC236}">
              <a16:creationId xmlns:a16="http://schemas.microsoft.com/office/drawing/2014/main" id="{6C780574-3C53-4855-8607-0ED3787C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5856025"/>
          <a:ext cx="71896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410</xdr:row>
      <xdr:rowOff>47625</xdr:rowOff>
    </xdr:from>
    <xdr:to>
      <xdr:col>1</xdr:col>
      <xdr:colOff>854040</xdr:colOff>
      <xdr:row>410</xdr:row>
      <xdr:rowOff>767625</xdr:rowOff>
    </xdr:to>
    <xdr:pic>
      <xdr:nvPicPr>
        <xdr:cNvPr id="1512" name="Рисунок 1511">
          <a:extLst>
            <a:ext uri="{FF2B5EF4-FFF2-40B4-BE49-F238E27FC236}">
              <a16:creationId xmlns:a16="http://schemas.microsoft.com/office/drawing/2014/main" id="{C4A05237-253D-4A55-BC7B-139F4807E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50368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409</xdr:row>
      <xdr:rowOff>47625</xdr:rowOff>
    </xdr:from>
    <xdr:to>
      <xdr:col>1</xdr:col>
      <xdr:colOff>854040</xdr:colOff>
      <xdr:row>409</xdr:row>
      <xdr:rowOff>767625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id="{D42EA39C-17B0-4764-8BDF-5B7887153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42177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408</xdr:row>
      <xdr:rowOff>47625</xdr:rowOff>
    </xdr:from>
    <xdr:to>
      <xdr:col>1</xdr:col>
      <xdr:colOff>854018</xdr:colOff>
      <xdr:row>408</xdr:row>
      <xdr:rowOff>767625</xdr:rowOff>
    </xdr:to>
    <xdr:pic>
      <xdr:nvPicPr>
        <xdr:cNvPr id="1514" name="Рисунок 1513">
          <a:extLst>
            <a:ext uri="{FF2B5EF4-FFF2-40B4-BE49-F238E27FC236}">
              <a16:creationId xmlns:a16="http://schemas.microsoft.com/office/drawing/2014/main" id="{DD46B066-FA4D-41FB-BB10-63FB7FF6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3398575"/>
          <a:ext cx="72066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407</xdr:row>
      <xdr:rowOff>47625</xdr:rowOff>
    </xdr:from>
    <xdr:to>
      <xdr:col>1</xdr:col>
      <xdr:colOff>854040</xdr:colOff>
      <xdr:row>407</xdr:row>
      <xdr:rowOff>767625</xdr:rowOff>
    </xdr:to>
    <xdr:pic>
      <xdr:nvPicPr>
        <xdr:cNvPr id="1515" name="Рисунок 1514">
          <a:extLst>
            <a:ext uri="{FF2B5EF4-FFF2-40B4-BE49-F238E27FC236}">
              <a16:creationId xmlns:a16="http://schemas.microsoft.com/office/drawing/2014/main" id="{007642D8-32E1-468D-8207-120E8F33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25794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406</xdr:row>
      <xdr:rowOff>47625</xdr:rowOff>
    </xdr:from>
    <xdr:to>
      <xdr:col>1</xdr:col>
      <xdr:colOff>854040</xdr:colOff>
      <xdr:row>406</xdr:row>
      <xdr:rowOff>767625</xdr:rowOff>
    </xdr:to>
    <xdr:pic>
      <xdr:nvPicPr>
        <xdr:cNvPr id="1516" name="Рисунок 1515">
          <a:extLst>
            <a:ext uri="{FF2B5EF4-FFF2-40B4-BE49-F238E27FC236}">
              <a16:creationId xmlns:a16="http://schemas.microsoft.com/office/drawing/2014/main" id="{E2EA5D5D-2335-4490-8A5D-274271EF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17602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405</xdr:row>
      <xdr:rowOff>47625</xdr:rowOff>
    </xdr:from>
    <xdr:to>
      <xdr:col>1</xdr:col>
      <xdr:colOff>854008</xdr:colOff>
      <xdr:row>405</xdr:row>
      <xdr:rowOff>767625</xdr:rowOff>
    </xdr:to>
    <xdr:pic>
      <xdr:nvPicPr>
        <xdr:cNvPr id="1517" name="Рисунок 1516">
          <a:extLst>
            <a:ext uri="{FF2B5EF4-FFF2-40B4-BE49-F238E27FC236}">
              <a16:creationId xmlns:a16="http://schemas.microsoft.com/office/drawing/2014/main" id="{22755B8F-233A-48A4-BC4D-B5F33EDE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094112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404</xdr:row>
      <xdr:rowOff>47625</xdr:rowOff>
    </xdr:from>
    <xdr:to>
      <xdr:col>1</xdr:col>
      <xdr:colOff>854040</xdr:colOff>
      <xdr:row>404</xdr:row>
      <xdr:rowOff>767625</xdr:rowOff>
    </xdr:to>
    <xdr:pic>
      <xdr:nvPicPr>
        <xdr:cNvPr id="1519" name="Рисунок 1518">
          <a:extLst>
            <a:ext uri="{FF2B5EF4-FFF2-40B4-BE49-F238E27FC236}">
              <a16:creationId xmlns:a16="http://schemas.microsoft.com/office/drawing/2014/main" id="{1050C737-540C-4FD5-8648-F617278B3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893028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403</xdr:row>
      <xdr:rowOff>47625</xdr:rowOff>
    </xdr:from>
    <xdr:to>
      <xdr:col>1</xdr:col>
      <xdr:colOff>854040</xdr:colOff>
      <xdr:row>403</xdr:row>
      <xdr:rowOff>767625</xdr:rowOff>
    </xdr:to>
    <xdr:pic>
      <xdr:nvPicPr>
        <xdr:cNvPr id="1520" name="Рисунок 1519">
          <a:extLst>
            <a:ext uri="{FF2B5EF4-FFF2-40B4-BE49-F238E27FC236}">
              <a16:creationId xmlns:a16="http://schemas.microsoft.com/office/drawing/2014/main" id="{473F7577-56C3-413C-AF53-5A1162C43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884836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402</xdr:row>
      <xdr:rowOff>47625</xdr:rowOff>
    </xdr:from>
    <xdr:to>
      <xdr:col>1</xdr:col>
      <xdr:colOff>854040</xdr:colOff>
      <xdr:row>402</xdr:row>
      <xdr:rowOff>767625</xdr:rowOff>
    </xdr:to>
    <xdr:pic>
      <xdr:nvPicPr>
        <xdr:cNvPr id="1522" name="Рисунок 1521">
          <a:extLst>
            <a:ext uri="{FF2B5EF4-FFF2-40B4-BE49-F238E27FC236}">
              <a16:creationId xmlns:a16="http://schemas.microsoft.com/office/drawing/2014/main" id="{E08818ED-7A40-4810-B818-C0450393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868453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401</xdr:row>
      <xdr:rowOff>47625</xdr:rowOff>
    </xdr:from>
    <xdr:to>
      <xdr:col>1</xdr:col>
      <xdr:colOff>854072</xdr:colOff>
      <xdr:row>401</xdr:row>
      <xdr:rowOff>767625</xdr:rowOff>
    </xdr:to>
    <xdr:pic>
      <xdr:nvPicPr>
        <xdr:cNvPr id="1523" name="Рисунок 1522">
          <a:extLst>
            <a:ext uri="{FF2B5EF4-FFF2-40B4-BE49-F238E27FC236}">
              <a16:creationId xmlns:a16="http://schemas.microsoft.com/office/drawing/2014/main" id="{AC486A35-B4BE-41C7-8C61-F3C4250BF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86026225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399</xdr:row>
      <xdr:rowOff>47625</xdr:rowOff>
    </xdr:from>
    <xdr:to>
      <xdr:col>1</xdr:col>
      <xdr:colOff>854072</xdr:colOff>
      <xdr:row>399</xdr:row>
      <xdr:rowOff>767625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id="{CEF7D4C4-3112-43EE-AD66-9D903F1E6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84387925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398</xdr:row>
      <xdr:rowOff>57150</xdr:rowOff>
    </xdr:from>
    <xdr:to>
      <xdr:col>1</xdr:col>
      <xdr:colOff>829722</xdr:colOff>
      <xdr:row>398</xdr:row>
      <xdr:rowOff>777150</xdr:rowOff>
    </xdr:to>
    <xdr:pic>
      <xdr:nvPicPr>
        <xdr:cNvPr id="1528" name="Рисунок 1527">
          <a:extLst>
            <a:ext uri="{FF2B5EF4-FFF2-40B4-BE49-F238E27FC236}">
              <a16:creationId xmlns:a16="http://schemas.microsoft.com/office/drawing/2014/main" id="{55BEA452-A7B8-4F77-AA4A-CB5BC77C7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81940000"/>
          <a:ext cx="70589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394</xdr:row>
      <xdr:rowOff>47625</xdr:rowOff>
    </xdr:from>
    <xdr:to>
      <xdr:col>1</xdr:col>
      <xdr:colOff>853960</xdr:colOff>
      <xdr:row>394</xdr:row>
      <xdr:rowOff>767625</xdr:rowOff>
    </xdr:to>
    <xdr:pic>
      <xdr:nvPicPr>
        <xdr:cNvPr id="1529" name="Рисунок 1528">
          <a:extLst>
            <a:ext uri="{FF2B5EF4-FFF2-40B4-BE49-F238E27FC236}">
              <a16:creationId xmlns:a16="http://schemas.microsoft.com/office/drawing/2014/main" id="{99199E6C-083D-4022-9A7B-2C12436CC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80539825"/>
          <a:ext cx="72061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393</xdr:row>
      <xdr:rowOff>47625</xdr:rowOff>
    </xdr:from>
    <xdr:to>
      <xdr:col>1</xdr:col>
      <xdr:colOff>853960</xdr:colOff>
      <xdr:row>393</xdr:row>
      <xdr:rowOff>767625</xdr:rowOff>
    </xdr:to>
    <xdr:pic>
      <xdr:nvPicPr>
        <xdr:cNvPr id="1530" name="Рисунок 1529">
          <a:extLst>
            <a:ext uri="{FF2B5EF4-FFF2-40B4-BE49-F238E27FC236}">
              <a16:creationId xmlns:a16="http://schemas.microsoft.com/office/drawing/2014/main" id="{A8790D2E-6A34-4506-AA41-102A1CF4A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79720675"/>
          <a:ext cx="72061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386</xdr:row>
      <xdr:rowOff>47625</xdr:rowOff>
    </xdr:from>
    <xdr:to>
      <xdr:col>1</xdr:col>
      <xdr:colOff>854008</xdr:colOff>
      <xdr:row>386</xdr:row>
      <xdr:rowOff>767625</xdr:rowOff>
    </xdr:to>
    <xdr:pic>
      <xdr:nvPicPr>
        <xdr:cNvPr id="1532" name="Рисунок 1531">
          <a:extLst>
            <a:ext uri="{FF2B5EF4-FFF2-40B4-BE49-F238E27FC236}">
              <a16:creationId xmlns:a16="http://schemas.microsoft.com/office/drawing/2014/main" id="{918570E6-6099-4CA7-99B2-1574571E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7751087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385</xdr:row>
      <xdr:rowOff>45983</xdr:rowOff>
    </xdr:from>
    <xdr:to>
      <xdr:col>1</xdr:col>
      <xdr:colOff>838900</xdr:colOff>
      <xdr:row>385</xdr:row>
      <xdr:rowOff>765983</xdr:rowOff>
    </xdr:to>
    <xdr:pic>
      <xdr:nvPicPr>
        <xdr:cNvPr id="1533" name="Рисунок 1532">
          <a:extLst>
            <a:ext uri="{FF2B5EF4-FFF2-40B4-BE49-F238E27FC236}">
              <a16:creationId xmlns:a16="http://schemas.microsoft.com/office/drawing/2014/main" id="{B56A07E6-5FB4-4672-9594-292913A23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77308880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384</xdr:row>
      <xdr:rowOff>45983</xdr:rowOff>
    </xdr:from>
    <xdr:to>
      <xdr:col>1</xdr:col>
      <xdr:colOff>838910</xdr:colOff>
      <xdr:row>384</xdr:row>
      <xdr:rowOff>765983</xdr:rowOff>
    </xdr:to>
    <xdr:pic>
      <xdr:nvPicPr>
        <xdr:cNvPr id="1534" name="Рисунок 1533">
          <a:extLst>
            <a:ext uri="{FF2B5EF4-FFF2-40B4-BE49-F238E27FC236}">
              <a16:creationId xmlns:a16="http://schemas.microsoft.com/office/drawing/2014/main" id="{2A28BB12-5863-479A-AB41-20F8B94DD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76487759"/>
          <a:ext cx="72066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380</xdr:row>
      <xdr:rowOff>45983</xdr:rowOff>
    </xdr:from>
    <xdr:to>
      <xdr:col>1</xdr:col>
      <xdr:colOff>838838</xdr:colOff>
      <xdr:row>380</xdr:row>
      <xdr:rowOff>765983</xdr:rowOff>
    </xdr:to>
    <xdr:pic>
      <xdr:nvPicPr>
        <xdr:cNvPr id="1535" name="Рисунок 1534">
          <a:extLst>
            <a:ext uri="{FF2B5EF4-FFF2-40B4-BE49-F238E27FC236}">
              <a16:creationId xmlns:a16="http://schemas.microsoft.com/office/drawing/2014/main" id="{32F0DF30-D0F4-4755-8710-433C7799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75095138"/>
          <a:ext cx="72059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379</xdr:row>
      <xdr:rowOff>45983</xdr:rowOff>
    </xdr:from>
    <xdr:to>
      <xdr:col>1</xdr:col>
      <xdr:colOff>838838</xdr:colOff>
      <xdr:row>379</xdr:row>
      <xdr:rowOff>765983</xdr:rowOff>
    </xdr:to>
    <xdr:pic>
      <xdr:nvPicPr>
        <xdr:cNvPr id="1536" name="Рисунок 1535">
          <a:extLst>
            <a:ext uri="{FF2B5EF4-FFF2-40B4-BE49-F238E27FC236}">
              <a16:creationId xmlns:a16="http://schemas.microsoft.com/office/drawing/2014/main" id="{3D0123AE-8F88-4C70-A588-C7C340B7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74274017"/>
          <a:ext cx="72059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378</xdr:row>
      <xdr:rowOff>47625</xdr:rowOff>
    </xdr:from>
    <xdr:to>
      <xdr:col>1</xdr:col>
      <xdr:colOff>854040</xdr:colOff>
      <xdr:row>378</xdr:row>
      <xdr:rowOff>767625</xdr:rowOff>
    </xdr:to>
    <xdr:pic>
      <xdr:nvPicPr>
        <xdr:cNvPr id="1538" name="Рисунок 1537">
          <a:extLst>
            <a:ext uri="{FF2B5EF4-FFF2-40B4-BE49-F238E27FC236}">
              <a16:creationId xmlns:a16="http://schemas.microsoft.com/office/drawing/2014/main" id="{CFEEB0A1-E516-46C1-B78A-D5EC21E0C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720244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377</xdr:row>
      <xdr:rowOff>45983</xdr:rowOff>
    </xdr:from>
    <xdr:to>
      <xdr:col>1</xdr:col>
      <xdr:colOff>838900</xdr:colOff>
      <xdr:row>377</xdr:row>
      <xdr:rowOff>765983</xdr:rowOff>
    </xdr:to>
    <xdr:pic>
      <xdr:nvPicPr>
        <xdr:cNvPr id="1539" name="Рисунок 1538">
          <a:extLst>
            <a:ext uri="{FF2B5EF4-FFF2-40B4-BE49-F238E27FC236}">
              <a16:creationId xmlns:a16="http://schemas.microsoft.com/office/drawing/2014/main" id="{5B4188A5-C097-4875-AB83-61331261B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7181065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376</xdr:row>
      <xdr:rowOff>45983</xdr:rowOff>
    </xdr:from>
    <xdr:to>
      <xdr:col>1</xdr:col>
      <xdr:colOff>838900</xdr:colOff>
      <xdr:row>376</xdr:row>
      <xdr:rowOff>765983</xdr:rowOff>
    </xdr:to>
    <xdr:pic>
      <xdr:nvPicPr>
        <xdr:cNvPr id="1540" name="Рисунок 1539">
          <a:extLst>
            <a:ext uri="{FF2B5EF4-FFF2-40B4-BE49-F238E27FC236}">
              <a16:creationId xmlns:a16="http://schemas.microsoft.com/office/drawing/2014/main" id="{B8166C74-49B7-43F3-9F82-A74690BD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7098953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375</xdr:row>
      <xdr:rowOff>45983</xdr:rowOff>
    </xdr:from>
    <xdr:to>
      <xdr:col>1</xdr:col>
      <xdr:colOff>838900</xdr:colOff>
      <xdr:row>375</xdr:row>
      <xdr:rowOff>765983</xdr:rowOff>
    </xdr:to>
    <xdr:pic>
      <xdr:nvPicPr>
        <xdr:cNvPr id="1541" name="Рисунок 1540">
          <a:extLst>
            <a:ext uri="{FF2B5EF4-FFF2-40B4-BE49-F238E27FC236}">
              <a16:creationId xmlns:a16="http://schemas.microsoft.com/office/drawing/2014/main" id="{898DBCCB-8D17-46E1-A9B6-3ACFF76B1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70168414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374</xdr:row>
      <xdr:rowOff>45983</xdr:rowOff>
    </xdr:from>
    <xdr:to>
      <xdr:col>1</xdr:col>
      <xdr:colOff>838900</xdr:colOff>
      <xdr:row>374</xdr:row>
      <xdr:rowOff>765983</xdr:rowOff>
    </xdr:to>
    <xdr:pic>
      <xdr:nvPicPr>
        <xdr:cNvPr id="1542" name="Рисунок 1541">
          <a:extLst>
            <a:ext uri="{FF2B5EF4-FFF2-40B4-BE49-F238E27FC236}">
              <a16:creationId xmlns:a16="http://schemas.microsoft.com/office/drawing/2014/main" id="{B2AA69DF-1752-4AC7-A03F-E1112368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69347293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373</xdr:row>
      <xdr:rowOff>47625</xdr:rowOff>
    </xdr:from>
    <xdr:to>
      <xdr:col>1</xdr:col>
      <xdr:colOff>854101</xdr:colOff>
      <xdr:row>373</xdr:row>
      <xdr:rowOff>767625</xdr:rowOff>
    </xdr:to>
    <xdr:pic>
      <xdr:nvPicPr>
        <xdr:cNvPr id="1543" name="Рисунок 1542">
          <a:extLst>
            <a:ext uri="{FF2B5EF4-FFF2-40B4-BE49-F238E27FC236}">
              <a16:creationId xmlns:a16="http://schemas.microsoft.com/office/drawing/2014/main" id="{8ED2D4A5-1224-427B-8A26-1B02DC17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67928725"/>
          <a:ext cx="72075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369</xdr:row>
      <xdr:rowOff>47625</xdr:rowOff>
    </xdr:from>
    <xdr:to>
      <xdr:col>1</xdr:col>
      <xdr:colOff>854013</xdr:colOff>
      <xdr:row>369</xdr:row>
      <xdr:rowOff>767625</xdr:rowOff>
    </xdr:to>
    <xdr:pic>
      <xdr:nvPicPr>
        <xdr:cNvPr id="1544" name="Рисунок 1543">
          <a:extLst>
            <a:ext uri="{FF2B5EF4-FFF2-40B4-BE49-F238E27FC236}">
              <a16:creationId xmlns:a16="http://schemas.microsoft.com/office/drawing/2014/main" id="{665251C5-4A51-4827-B645-6B3FCE04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6653807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368</xdr:row>
      <xdr:rowOff>45983</xdr:rowOff>
    </xdr:from>
    <xdr:to>
      <xdr:col>1</xdr:col>
      <xdr:colOff>838900</xdr:colOff>
      <xdr:row>368</xdr:row>
      <xdr:rowOff>765983</xdr:rowOff>
    </xdr:to>
    <xdr:pic>
      <xdr:nvPicPr>
        <xdr:cNvPr id="1545" name="Рисунок 1544">
          <a:extLst>
            <a:ext uri="{FF2B5EF4-FFF2-40B4-BE49-F238E27FC236}">
              <a16:creationId xmlns:a16="http://schemas.microsoft.com/office/drawing/2014/main" id="{6FF53898-BA06-4321-ABCC-E8E44480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66312431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367</xdr:row>
      <xdr:rowOff>47625</xdr:rowOff>
    </xdr:from>
    <xdr:to>
      <xdr:col>1</xdr:col>
      <xdr:colOff>854013</xdr:colOff>
      <xdr:row>367</xdr:row>
      <xdr:rowOff>767625</xdr:rowOff>
    </xdr:to>
    <xdr:pic>
      <xdr:nvPicPr>
        <xdr:cNvPr id="1546" name="Рисунок 1545">
          <a:extLst>
            <a:ext uri="{FF2B5EF4-FFF2-40B4-BE49-F238E27FC236}">
              <a16:creationId xmlns:a16="http://schemas.microsoft.com/office/drawing/2014/main" id="{FD066700-F148-4A9C-8668-A139EC843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6489977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366</xdr:row>
      <xdr:rowOff>47625</xdr:rowOff>
    </xdr:from>
    <xdr:to>
      <xdr:col>1</xdr:col>
      <xdr:colOff>854013</xdr:colOff>
      <xdr:row>366</xdr:row>
      <xdr:rowOff>767625</xdr:rowOff>
    </xdr:to>
    <xdr:pic>
      <xdr:nvPicPr>
        <xdr:cNvPr id="1547" name="Рисунок 1546">
          <a:extLst>
            <a:ext uri="{FF2B5EF4-FFF2-40B4-BE49-F238E27FC236}">
              <a16:creationId xmlns:a16="http://schemas.microsoft.com/office/drawing/2014/main" id="{0E23E795-3D67-4EF3-92C3-8C94A232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6408062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365</xdr:row>
      <xdr:rowOff>47625</xdr:rowOff>
    </xdr:from>
    <xdr:to>
      <xdr:col>1</xdr:col>
      <xdr:colOff>854013</xdr:colOff>
      <xdr:row>365</xdr:row>
      <xdr:rowOff>767625</xdr:rowOff>
    </xdr:to>
    <xdr:pic>
      <xdr:nvPicPr>
        <xdr:cNvPr id="1548" name="Рисунок 1547">
          <a:extLst>
            <a:ext uri="{FF2B5EF4-FFF2-40B4-BE49-F238E27FC236}">
              <a16:creationId xmlns:a16="http://schemas.microsoft.com/office/drawing/2014/main" id="{EC05626E-3687-42B5-A8E2-D28FD5AF3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6326147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361</xdr:row>
      <xdr:rowOff>48453</xdr:rowOff>
    </xdr:from>
    <xdr:to>
      <xdr:col>1</xdr:col>
      <xdr:colOff>854101</xdr:colOff>
      <xdr:row>361</xdr:row>
      <xdr:rowOff>768453</xdr:rowOff>
    </xdr:to>
    <xdr:pic>
      <xdr:nvPicPr>
        <xdr:cNvPr id="1550" name="Рисунок 1549">
          <a:extLst>
            <a:ext uri="{FF2B5EF4-FFF2-40B4-BE49-F238E27FC236}">
              <a16:creationId xmlns:a16="http://schemas.microsoft.com/office/drawing/2014/main" id="{014B10BD-61BF-4BE3-8D25-8F1E4E1F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61052503"/>
          <a:ext cx="72075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360</xdr:row>
      <xdr:rowOff>45983</xdr:rowOff>
    </xdr:from>
    <xdr:to>
      <xdr:col>1</xdr:col>
      <xdr:colOff>838900</xdr:colOff>
      <xdr:row>360</xdr:row>
      <xdr:rowOff>765983</xdr:rowOff>
    </xdr:to>
    <xdr:pic>
      <xdr:nvPicPr>
        <xdr:cNvPr id="1551" name="Рисунок 1550">
          <a:extLst>
            <a:ext uri="{FF2B5EF4-FFF2-40B4-BE49-F238E27FC236}">
              <a16:creationId xmlns:a16="http://schemas.microsoft.com/office/drawing/2014/main" id="{AFB89201-A385-483D-8543-842DC63C6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60814207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356</xdr:row>
      <xdr:rowOff>47625</xdr:rowOff>
    </xdr:from>
    <xdr:to>
      <xdr:col>1</xdr:col>
      <xdr:colOff>853924</xdr:colOff>
      <xdr:row>356</xdr:row>
      <xdr:rowOff>767625</xdr:rowOff>
    </xdr:to>
    <xdr:pic>
      <xdr:nvPicPr>
        <xdr:cNvPr id="1552" name="Рисунок 1551">
          <a:extLst>
            <a:ext uri="{FF2B5EF4-FFF2-40B4-BE49-F238E27FC236}">
              <a16:creationId xmlns:a16="http://schemas.microsoft.com/office/drawing/2014/main" id="{7FF98AB3-602C-4542-87EA-5ED31871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58841875"/>
          <a:ext cx="72057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355</xdr:row>
      <xdr:rowOff>47625</xdr:rowOff>
    </xdr:from>
    <xdr:to>
      <xdr:col>1</xdr:col>
      <xdr:colOff>853924</xdr:colOff>
      <xdr:row>355</xdr:row>
      <xdr:rowOff>767625</xdr:rowOff>
    </xdr:to>
    <xdr:pic>
      <xdr:nvPicPr>
        <xdr:cNvPr id="1553" name="Рисунок 1552">
          <a:extLst>
            <a:ext uri="{FF2B5EF4-FFF2-40B4-BE49-F238E27FC236}">
              <a16:creationId xmlns:a16="http://schemas.microsoft.com/office/drawing/2014/main" id="{DF8EA2AC-1A37-48B6-B292-CFC60D9F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58022725"/>
          <a:ext cx="72057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354</xdr:row>
      <xdr:rowOff>45983</xdr:rowOff>
    </xdr:from>
    <xdr:to>
      <xdr:col>1</xdr:col>
      <xdr:colOff>838900</xdr:colOff>
      <xdr:row>354</xdr:row>
      <xdr:rowOff>765983</xdr:rowOff>
    </xdr:to>
    <xdr:pic>
      <xdr:nvPicPr>
        <xdr:cNvPr id="1554" name="Рисунок 1553">
          <a:extLst>
            <a:ext uri="{FF2B5EF4-FFF2-40B4-BE49-F238E27FC236}">
              <a16:creationId xmlns:a16="http://schemas.microsoft.com/office/drawing/2014/main" id="{121E8B28-4D1E-4C0A-AC76-9C5C3B88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5777934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350</xdr:row>
      <xdr:rowOff>45983</xdr:rowOff>
    </xdr:from>
    <xdr:to>
      <xdr:col>1</xdr:col>
      <xdr:colOff>838838</xdr:colOff>
      <xdr:row>350</xdr:row>
      <xdr:rowOff>765983</xdr:rowOff>
    </xdr:to>
    <xdr:pic>
      <xdr:nvPicPr>
        <xdr:cNvPr id="1555" name="Рисунок 1554">
          <a:extLst>
            <a:ext uri="{FF2B5EF4-FFF2-40B4-BE49-F238E27FC236}">
              <a16:creationId xmlns:a16="http://schemas.microsoft.com/office/drawing/2014/main" id="{E00AA73F-0210-49D7-B77D-F8E746474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56386724"/>
          <a:ext cx="72059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349</xdr:row>
      <xdr:rowOff>47625</xdr:rowOff>
    </xdr:from>
    <xdr:to>
      <xdr:col>1</xdr:col>
      <xdr:colOff>853924</xdr:colOff>
      <xdr:row>349</xdr:row>
      <xdr:rowOff>767625</xdr:rowOff>
    </xdr:to>
    <xdr:pic>
      <xdr:nvPicPr>
        <xdr:cNvPr id="1557" name="Рисунок 1556">
          <a:extLst>
            <a:ext uri="{FF2B5EF4-FFF2-40B4-BE49-F238E27FC236}">
              <a16:creationId xmlns:a16="http://schemas.microsoft.com/office/drawing/2014/main" id="{BED58C1D-4461-4EBD-904D-9B274C3C1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54174625"/>
          <a:ext cx="72057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345</xdr:row>
      <xdr:rowOff>45983</xdr:rowOff>
    </xdr:from>
    <xdr:to>
      <xdr:col>1</xdr:col>
      <xdr:colOff>838838</xdr:colOff>
      <xdr:row>345</xdr:row>
      <xdr:rowOff>765983</xdr:rowOff>
    </xdr:to>
    <xdr:pic>
      <xdr:nvPicPr>
        <xdr:cNvPr id="1559" name="Рисунок 1558">
          <a:extLst>
            <a:ext uri="{FF2B5EF4-FFF2-40B4-BE49-F238E27FC236}">
              <a16:creationId xmlns:a16="http://schemas.microsoft.com/office/drawing/2014/main" id="{25FEA96E-3BF9-4F60-915B-D0D618AD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52530742"/>
          <a:ext cx="72059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344</xdr:row>
      <xdr:rowOff>45983</xdr:rowOff>
    </xdr:from>
    <xdr:to>
      <xdr:col>1</xdr:col>
      <xdr:colOff>838838</xdr:colOff>
      <xdr:row>344</xdr:row>
      <xdr:rowOff>765983</xdr:rowOff>
    </xdr:to>
    <xdr:pic>
      <xdr:nvPicPr>
        <xdr:cNvPr id="1560" name="Рисунок 1559">
          <a:extLst>
            <a:ext uri="{FF2B5EF4-FFF2-40B4-BE49-F238E27FC236}">
              <a16:creationId xmlns:a16="http://schemas.microsoft.com/office/drawing/2014/main" id="{2021B9EB-9402-4E19-9B84-240EAE96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51709621"/>
          <a:ext cx="72059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343</xdr:row>
      <xdr:rowOff>45983</xdr:rowOff>
    </xdr:from>
    <xdr:to>
      <xdr:col>1</xdr:col>
      <xdr:colOff>838900</xdr:colOff>
      <xdr:row>343</xdr:row>
      <xdr:rowOff>765983</xdr:rowOff>
    </xdr:to>
    <xdr:pic>
      <xdr:nvPicPr>
        <xdr:cNvPr id="1561" name="Рисунок 1560">
          <a:extLst>
            <a:ext uri="{FF2B5EF4-FFF2-40B4-BE49-F238E27FC236}">
              <a16:creationId xmlns:a16="http://schemas.microsoft.com/office/drawing/2014/main" id="{F8DFE791-1FF3-4F03-8107-AB183928C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50888500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342</xdr:row>
      <xdr:rowOff>45983</xdr:rowOff>
    </xdr:from>
    <xdr:to>
      <xdr:col>1</xdr:col>
      <xdr:colOff>838900</xdr:colOff>
      <xdr:row>342</xdr:row>
      <xdr:rowOff>765983</xdr:rowOff>
    </xdr:to>
    <xdr:pic>
      <xdr:nvPicPr>
        <xdr:cNvPr id="1562" name="Рисунок 1561">
          <a:extLst>
            <a:ext uri="{FF2B5EF4-FFF2-40B4-BE49-F238E27FC236}">
              <a16:creationId xmlns:a16="http://schemas.microsoft.com/office/drawing/2014/main" id="{FA7DF8F9-B46F-455E-9B4C-69269D327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50067380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338</xdr:row>
      <xdr:rowOff>45983</xdr:rowOff>
    </xdr:from>
    <xdr:to>
      <xdr:col>1</xdr:col>
      <xdr:colOff>838838</xdr:colOff>
      <xdr:row>338</xdr:row>
      <xdr:rowOff>765983</xdr:rowOff>
    </xdr:to>
    <xdr:pic>
      <xdr:nvPicPr>
        <xdr:cNvPr id="1563" name="Рисунок 1562">
          <a:extLst>
            <a:ext uri="{FF2B5EF4-FFF2-40B4-BE49-F238E27FC236}">
              <a16:creationId xmlns:a16="http://schemas.microsoft.com/office/drawing/2014/main" id="{A82CA610-23D3-41D4-9ED0-AECA7B9C6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8674759"/>
          <a:ext cx="72059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337</xdr:row>
      <xdr:rowOff>45983</xdr:rowOff>
    </xdr:from>
    <xdr:to>
      <xdr:col>1</xdr:col>
      <xdr:colOff>838900</xdr:colOff>
      <xdr:row>337</xdr:row>
      <xdr:rowOff>765983</xdr:rowOff>
    </xdr:to>
    <xdr:pic>
      <xdr:nvPicPr>
        <xdr:cNvPr id="1564" name="Рисунок 1563">
          <a:extLst>
            <a:ext uri="{FF2B5EF4-FFF2-40B4-BE49-F238E27FC236}">
              <a16:creationId xmlns:a16="http://schemas.microsoft.com/office/drawing/2014/main" id="{3349D427-70E8-4324-A1D5-14FB59F3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7853638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336</xdr:row>
      <xdr:rowOff>45983</xdr:rowOff>
    </xdr:from>
    <xdr:to>
      <xdr:col>1</xdr:col>
      <xdr:colOff>838900</xdr:colOff>
      <xdr:row>336</xdr:row>
      <xdr:rowOff>765983</xdr:rowOff>
    </xdr:to>
    <xdr:pic>
      <xdr:nvPicPr>
        <xdr:cNvPr id="1565" name="Рисунок 1564">
          <a:extLst>
            <a:ext uri="{FF2B5EF4-FFF2-40B4-BE49-F238E27FC236}">
              <a16:creationId xmlns:a16="http://schemas.microsoft.com/office/drawing/2014/main" id="{3FE383C2-C66F-4F04-B32F-9548D667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7032517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335</xdr:row>
      <xdr:rowOff>45983</xdr:rowOff>
    </xdr:from>
    <xdr:to>
      <xdr:col>1</xdr:col>
      <xdr:colOff>838900</xdr:colOff>
      <xdr:row>335</xdr:row>
      <xdr:rowOff>765983</xdr:rowOff>
    </xdr:to>
    <xdr:pic>
      <xdr:nvPicPr>
        <xdr:cNvPr id="1566" name="Рисунок 1565">
          <a:extLst>
            <a:ext uri="{FF2B5EF4-FFF2-40B4-BE49-F238E27FC236}">
              <a16:creationId xmlns:a16="http://schemas.microsoft.com/office/drawing/2014/main" id="{F4BC9CE4-8DEA-4687-A524-6B471E06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6211397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334</xdr:row>
      <xdr:rowOff>45983</xdr:rowOff>
    </xdr:from>
    <xdr:to>
      <xdr:col>1</xdr:col>
      <xdr:colOff>838900</xdr:colOff>
      <xdr:row>334</xdr:row>
      <xdr:rowOff>765983</xdr:rowOff>
    </xdr:to>
    <xdr:pic>
      <xdr:nvPicPr>
        <xdr:cNvPr id="1567" name="Рисунок 1566">
          <a:extLst>
            <a:ext uri="{FF2B5EF4-FFF2-40B4-BE49-F238E27FC236}">
              <a16:creationId xmlns:a16="http://schemas.microsoft.com/office/drawing/2014/main" id="{732B24AD-1B80-4296-9AAD-5346D0E0C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5390276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333</xdr:row>
      <xdr:rowOff>45983</xdr:rowOff>
    </xdr:from>
    <xdr:to>
      <xdr:col>1</xdr:col>
      <xdr:colOff>838900</xdr:colOff>
      <xdr:row>333</xdr:row>
      <xdr:rowOff>765983</xdr:rowOff>
    </xdr:to>
    <xdr:pic>
      <xdr:nvPicPr>
        <xdr:cNvPr id="1568" name="Рисунок 1567">
          <a:extLst>
            <a:ext uri="{FF2B5EF4-FFF2-40B4-BE49-F238E27FC236}">
              <a16:creationId xmlns:a16="http://schemas.microsoft.com/office/drawing/2014/main" id="{8A96EBB1-180C-4B83-A128-B3E5A93D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456915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332</xdr:row>
      <xdr:rowOff>45983</xdr:rowOff>
    </xdr:from>
    <xdr:to>
      <xdr:col>1</xdr:col>
      <xdr:colOff>838900</xdr:colOff>
      <xdr:row>332</xdr:row>
      <xdr:rowOff>765983</xdr:rowOff>
    </xdr:to>
    <xdr:pic>
      <xdr:nvPicPr>
        <xdr:cNvPr id="1569" name="Рисунок 1568">
          <a:extLst>
            <a:ext uri="{FF2B5EF4-FFF2-40B4-BE49-F238E27FC236}">
              <a16:creationId xmlns:a16="http://schemas.microsoft.com/office/drawing/2014/main" id="{FA64A088-C617-4BBC-A62A-C7FE15F40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374803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331</xdr:row>
      <xdr:rowOff>45983</xdr:rowOff>
    </xdr:from>
    <xdr:to>
      <xdr:col>1</xdr:col>
      <xdr:colOff>838900</xdr:colOff>
      <xdr:row>331</xdr:row>
      <xdr:rowOff>765983</xdr:rowOff>
    </xdr:to>
    <xdr:pic>
      <xdr:nvPicPr>
        <xdr:cNvPr id="1570" name="Рисунок 1569">
          <a:extLst>
            <a:ext uri="{FF2B5EF4-FFF2-40B4-BE49-F238E27FC236}">
              <a16:creationId xmlns:a16="http://schemas.microsoft.com/office/drawing/2014/main" id="{4EDC6D6F-2217-4F32-8B08-1734D8B4F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2926914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330</xdr:row>
      <xdr:rowOff>45983</xdr:rowOff>
    </xdr:from>
    <xdr:to>
      <xdr:col>1</xdr:col>
      <xdr:colOff>838900</xdr:colOff>
      <xdr:row>330</xdr:row>
      <xdr:rowOff>765983</xdr:rowOff>
    </xdr:to>
    <xdr:pic>
      <xdr:nvPicPr>
        <xdr:cNvPr id="1571" name="Рисунок 1570">
          <a:extLst>
            <a:ext uri="{FF2B5EF4-FFF2-40B4-BE49-F238E27FC236}">
              <a16:creationId xmlns:a16="http://schemas.microsoft.com/office/drawing/2014/main" id="{AB946992-9589-4581-9D8F-75CF1ED7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2105793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329</xdr:row>
      <xdr:rowOff>45983</xdr:rowOff>
    </xdr:from>
    <xdr:to>
      <xdr:col>1</xdr:col>
      <xdr:colOff>838900</xdr:colOff>
      <xdr:row>329</xdr:row>
      <xdr:rowOff>765983</xdr:rowOff>
    </xdr:to>
    <xdr:pic>
      <xdr:nvPicPr>
        <xdr:cNvPr id="1572" name="Рисунок 1571">
          <a:extLst>
            <a:ext uri="{FF2B5EF4-FFF2-40B4-BE49-F238E27FC236}">
              <a16:creationId xmlns:a16="http://schemas.microsoft.com/office/drawing/2014/main" id="{B21CA1D1-CE97-4E3A-A046-74EB0CD64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1284673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328</xdr:row>
      <xdr:rowOff>45983</xdr:rowOff>
    </xdr:from>
    <xdr:to>
      <xdr:col>1</xdr:col>
      <xdr:colOff>838964</xdr:colOff>
      <xdr:row>328</xdr:row>
      <xdr:rowOff>765983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B925B68F-6BD3-42BF-955A-198061DD2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40463552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324</xdr:row>
      <xdr:rowOff>45983</xdr:rowOff>
    </xdr:from>
    <xdr:to>
      <xdr:col>1</xdr:col>
      <xdr:colOff>838900</xdr:colOff>
      <xdr:row>324</xdr:row>
      <xdr:rowOff>765983</xdr:rowOff>
    </xdr:to>
    <xdr:pic>
      <xdr:nvPicPr>
        <xdr:cNvPr id="1574" name="Рисунок 1573">
          <a:extLst>
            <a:ext uri="{FF2B5EF4-FFF2-40B4-BE49-F238E27FC236}">
              <a16:creationId xmlns:a16="http://schemas.microsoft.com/office/drawing/2014/main" id="{DDCA311A-1CD3-44F4-BBD9-71D7AB98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9070931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323</xdr:row>
      <xdr:rowOff>45983</xdr:rowOff>
    </xdr:from>
    <xdr:to>
      <xdr:col>1</xdr:col>
      <xdr:colOff>838900</xdr:colOff>
      <xdr:row>323</xdr:row>
      <xdr:rowOff>765983</xdr:rowOff>
    </xdr:to>
    <xdr:pic>
      <xdr:nvPicPr>
        <xdr:cNvPr id="1575" name="Рисунок 1574">
          <a:extLst>
            <a:ext uri="{FF2B5EF4-FFF2-40B4-BE49-F238E27FC236}">
              <a16:creationId xmlns:a16="http://schemas.microsoft.com/office/drawing/2014/main" id="{8971DC5B-96E9-442C-A93E-FA0F43BDD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8249811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322</xdr:row>
      <xdr:rowOff>45983</xdr:rowOff>
    </xdr:from>
    <xdr:to>
      <xdr:col>1</xdr:col>
      <xdr:colOff>838900</xdr:colOff>
      <xdr:row>322</xdr:row>
      <xdr:rowOff>765983</xdr:rowOff>
    </xdr:to>
    <xdr:pic>
      <xdr:nvPicPr>
        <xdr:cNvPr id="1576" name="Рисунок 1575">
          <a:extLst>
            <a:ext uri="{FF2B5EF4-FFF2-40B4-BE49-F238E27FC236}">
              <a16:creationId xmlns:a16="http://schemas.microsoft.com/office/drawing/2014/main" id="{763690AD-BD91-4C97-AE5D-ED70A68D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7428690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321</xdr:row>
      <xdr:rowOff>45983</xdr:rowOff>
    </xdr:from>
    <xdr:to>
      <xdr:col>1</xdr:col>
      <xdr:colOff>838932</xdr:colOff>
      <xdr:row>321</xdr:row>
      <xdr:rowOff>765983</xdr:rowOff>
    </xdr:to>
    <xdr:pic>
      <xdr:nvPicPr>
        <xdr:cNvPr id="1578" name="Рисунок 1577">
          <a:extLst>
            <a:ext uri="{FF2B5EF4-FFF2-40B4-BE49-F238E27FC236}">
              <a16:creationId xmlns:a16="http://schemas.microsoft.com/office/drawing/2014/main" id="{739375CA-1B78-46EC-828E-8C55B4DFA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5786449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316</xdr:row>
      <xdr:rowOff>45983</xdr:rowOff>
    </xdr:from>
    <xdr:to>
      <xdr:col>1</xdr:col>
      <xdr:colOff>838806</xdr:colOff>
      <xdr:row>316</xdr:row>
      <xdr:rowOff>765983</xdr:rowOff>
    </xdr:to>
    <xdr:pic>
      <xdr:nvPicPr>
        <xdr:cNvPr id="1579" name="Рисунок 1578">
          <a:extLst>
            <a:ext uri="{FF2B5EF4-FFF2-40B4-BE49-F238E27FC236}">
              <a16:creationId xmlns:a16="http://schemas.microsoft.com/office/drawing/2014/main" id="{DCA043F8-C755-45E1-A14C-03BC102D3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4203328"/>
          <a:ext cx="72056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315</xdr:row>
      <xdr:rowOff>45983</xdr:rowOff>
    </xdr:from>
    <xdr:to>
      <xdr:col>1</xdr:col>
      <xdr:colOff>838806</xdr:colOff>
      <xdr:row>315</xdr:row>
      <xdr:rowOff>765983</xdr:rowOff>
    </xdr:to>
    <xdr:pic>
      <xdr:nvPicPr>
        <xdr:cNvPr id="1580" name="Рисунок 1579">
          <a:extLst>
            <a:ext uri="{FF2B5EF4-FFF2-40B4-BE49-F238E27FC236}">
              <a16:creationId xmlns:a16="http://schemas.microsoft.com/office/drawing/2014/main" id="{E4D08142-48BB-4C53-BBDA-E78C794D7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3382207"/>
          <a:ext cx="72056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314</xdr:row>
      <xdr:rowOff>45983</xdr:rowOff>
    </xdr:from>
    <xdr:to>
      <xdr:col>1</xdr:col>
      <xdr:colOff>838806</xdr:colOff>
      <xdr:row>314</xdr:row>
      <xdr:rowOff>765983</xdr:rowOff>
    </xdr:to>
    <xdr:pic>
      <xdr:nvPicPr>
        <xdr:cNvPr id="1581" name="Рисунок 1580">
          <a:extLst>
            <a:ext uri="{FF2B5EF4-FFF2-40B4-BE49-F238E27FC236}">
              <a16:creationId xmlns:a16="http://schemas.microsoft.com/office/drawing/2014/main" id="{745A3B50-D312-4D22-BBF5-E431B7CA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2561086"/>
          <a:ext cx="72056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313</xdr:row>
      <xdr:rowOff>45983</xdr:rowOff>
    </xdr:from>
    <xdr:to>
      <xdr:col>1</xdr:col>
      <xdr:colOff>838806</xdr:colOff>
      <xdr:row>313</xdr:row>
      <xdr:rowOff>765983</xdr:rowOff>
    </xdr:to>
    <xdr:pic>
      <xdr:nvPicPr>
        <xdr:cNvPr id="1582" name="Рисунок 1581">
          <a:extLst>
            <a:ext uri="{FF2B5EF4-FFF2-40B4-BE49-F238E27FC236}">
              <a16:creationId xmlns:a16="http://schemas.microsoft.com/office/drawing/2014/main" id="{CE086021-A94A-417D-98B5-867DC7C1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1739966"/>
          <a:ext cx="72056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312</xdr:row>
      <xdr:rowOff>45983</xdr:rowOff>
    </xdr:from>
    <xdr:to>
      <xdr:col>1</xdr:col>
      <xdr:colOff>838932</xdr:colOff>
      <xdr:row>312</xdr:row>
      <xdr:rowOff>765983</xdr:rowOff>
    </xdr:to>
    <xdr:pic>
      <xdr:nvPicPr>
        <xdr:cNvPr id="1583" name="Рисунок 1582">
          <a:extLst>
            <a:ext uri="{FF2B5EF4-FFF2-40B4-BE49-F238E27FC236}">
              <a16:creationId xmlns:a16="http://schemas.microsoft.com/office/drawing/2014/main" id="{9F99676A-49FD-4AAD-9242-F245D42B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091884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311</xdr:row>
      <xdr:rowOff>45983</xdr:rowOff>
    </xdr:from>
    <xdr:to>
      <xdr:col>1</xdr:col>
      <xdr:colOff>838932</xdr:colOff>
      <xdr:row>311</xdr:row>
      <xdr:rowOff>765983</xdr:rowOff>
    </xdr:to>
    <xdr:pic>
      <xdr:nvPicPr>
        <xdr:cNvPr id="1584" name="Рисунок 1583">
          <a:extLst>
            <a:ext uri="{FF2B5EF4-FFF2-40B4-BE49-F238E27FC236}">
              <a16:creationId xmlns:a16="http://schemas.microsoft.com/office/drawing/2014/main" id="{A735177C-99B5-4465-930B-7C65CAAB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30097724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310</xdr:row>
      <xdr:rowOff>45983</xdr:rowOff>
    </xdr:from>
    <xdr:to>
      <xdr:col>1</xdr:col>
      <xdr:colOff>838932</xdr:colOff>
      <xdr:row>310</xdr:row>
      <xdr:rowOff>765983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id="{A10D2533-9A42-4551-9233-092D8118F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9276604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309</xdr:row>
      <xdr:rowOff>45983</xdr:rowOff>
    </xdr:from>
    <xdr:to>
      <xdr:col>1</xdr:col>
      <xdr:colOff>838932</xdr:colOff>
      <xdr:row>309</xdr:row>
      <xdr:rowOff>765983</xdr:rowOff>
    </xdr:to>
    <xdr:pic>
      <xdr:nvPicPr>
        <xdr:cNvPr id="1586" name="Рисунок 1585">
          <a:extLst>
            <a:ext uri="{FF2B5EF4-FFF2-40B4-BE49-F238E27FC236}">
              <a16:creationId xmlns:a16="http://schemas.microsoft.com/office/drawing/2014/main" id="{798F6B5F-F520-4BBA-A19A-50DE15EBD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8455483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308</xdr:row>
      <xdr:rowOff>45983</xdr:rowOff>
    </xdr:from>
    <xdr:to>
      <xdr:col>1</xdr:col>
      <xdr:colOff>838932</xdr:colOff>
      <xdr:row>308</xdr:row>
      <xdr:rowOff>765983</xdr:rowOff>
    </xdr:to>
    <xdr:pic>
      <xdr:nvPicPr>
        <xdr:cNvPr id="1587" name="Рисунок 1586">
          <a:extLst>
            <a:ext uri="{FF2B5EF4-FFF2-40B4-BE49-F238E27FC236}">
              <a16:creationId xmlns:a16="http://schemas.microsoft.com/office/drawing/2014/main" id="{FC965D26-5214-4CA6-8059-3D82D5823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7634362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307</xdr:row>
      <xdr:rowOff>45983</xdr:rowOff>
    </xdr:from>
    <xdr:to>
      <xdr:col>1</xdr:col>
      <xdr:colOff>838932</xdr:colOff>
      <xdr:row>307</xdr:row>
      <xdr:rowOff>765983</xdr:rowOff>
    </xdr:to>
    <xdr:pic>
      <xdr:nvPicPr>
        <xdr:cNvPr id="1589" name="Рисунок 1588">
          <a:extLst>
            <a:ext uri="{FF2B5EF4-FFF2-40B4-BE49-F238E27FC236}">
              <a16:creationId xmlns:a16="http://schemas.microsoft.com/office/drawing/2014/main" id="{62DAFBB2-1082-48A4-AA51-ECD9066D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5992121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306</xdr:row>
      <xdr:rowOff>45983</xdr:rowOff>
    </xdr:from>
    <xdr:to>
      <xdr:col>1</xdr:col>
      <xdr:colOff>838932</xdr:colOff>
      <xdr:row>306</xdr:row>
      <xdr:rowOff>765983</xdr:rowOff>
    </xdr:to>
    <xdr:pic>
      <xdr:nvPicPr>
        <xdr:cNvPr id="1590" name="Рисунок 1589">
          <a:extLst>
            <a:ext uri="{FF2B5EF4-FFF2-40B4-BE49-F238E27FC236}">
              <a16:creationId xmlns:a16="http://schemas.microsoft.com/office/drawing/2014/main" id="{27915C3B-0683-436D-B9C8-E3C2CBAAB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5171000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305</xdr:row>
      <xdr:rowOff>45983</xdr:rowOff>
    </xdr:from>
    <xdr:to>
      <xdr:col>1</xdr:col>
      <xdr:colOff>838932</xdr:colOff>
      <xdr:row>305</xdr:row>
      <xdr:rowOff>765983</xdr:rowOff>
    </xdr:to>
    <xdr:pic>
      <xdr:nvPicPr>
        <xdr:cNvPr id="1591" name="Рисунок 1590">
          <a:extLst>
            <a:ext uri="{FF2B5EF4-FFF2-40B4-BE49-F238E27FC236}">
              <a16:creationId xmlns:a16="http://schemas.microsoft.com/office/drawing/2014/main" id="{CA6A3CFA-DF38-4350-8668-99316105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4349880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304</xdr:row>
      <xdr:rowOff>45983</xdr:rowOff>
    </xdr:from>
    <xdr:to>
      <xdr:col>1</xdr:col>
      <xdr:colOff>838932</xdr:colOff>
      <xdr:row>304</xdr:row>
      <xdr:rowOff>765983</xdr:rowOff>
    </xdr:to>
    <xdr:pic>
      <xdr:nvPicPr>
        <xdr:cNvPr id="1592" name="Рисунок 1591">
          <a:extLst>
            <a:ext uri="{FF2B5EF4-FFF2-40B4-BE49-F238E27FC236}">
              <a16:creationId xmlns:a16="http://schemas.microsoft.com/office/drawing/2014/main" id="{3ABF0B16-869E-4166-8C52-466CF1A6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3528759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303</xdr:row>
      <xdr:rowOff>45983</xdr:rowOff>
    </xdr:from>
    <xdr:to>
      <xdr:col>1</xdr:col>
      <xdr:colOff>838932</xdr:colOff>
      <xdr:row>303</xdr:row>
      <xdr:rowOff>765983</xdr:rowOff>
    </xdr:to>
    <xdr:pic>
      <xdr:nvPicPr>
        <xdr:cNvPr id="1593" name="Рисунок 1592">
          <a:extLst>
            <a:ext uri="{FF2B5EF4-FFF2-40B4-BE49-F238E27FC236}">
              <a16:creationId xmlns:a16="http://schemas.microsoft.com/office/drawing/2014/main" id="{FCDFCDEC-57D7-40A4-A1BC-8E212F41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2707638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302</xdr:row>
      <xdr:rowOff>45983</xdr:rowOff>
    </xdr:from>
    <xdr:to>
      <xdr:col>1</xdr:col>
      <xdr:colOff>838932</xdr:colOff>
      <xdr:row>302</xdr:row>
      <xdr:rowOff>765983</xdr:rowOff>
    </xdr:to>
    <xdr:pic>
      <xdr:nvPicPr>
        <xdr:cNvPr id="1594" name="Рисунок 1593">
          <a:extLst>
            <a:ext uri="{FF2B5EF4-FFF2-40B4-BE49-F238E27FC236}">
              <a16:creationId xmlns:a16="http://schemas.microsoft.com/office/drawing/2014/main" id="{D7929421-8B34-4721-96E7-8951460C2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21886517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301</xdr:row>
      <xdr:rowOff>47625</xdr:rowOff>
    </xdr:from>
    <xdr:to>
      <xdr:col>1</xdr:col>
      <xdr:colOff>863565</xdr:colOff>
      <xdr:row>301</xdr:row>
      <xdr:rowOff>767625</xdr:rowOff>
    </xdr:to>
    <xdr:pic>
      <xdr:nvPicPr>
        <xdr:cNvPr id="1595" name="Рисунок 1594">
          <a:extLst>
            <a:ext uri="{FF2B5EF4-FFF2-40B4-BE49-F238E27FC236}">
              <a16:creationId xmlns:a16="http://schemas.microsoft.com/office/drawing/2014/main" id="{901DABC2-F231-437D-A920-49EB18743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205704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300</xdr:row>
      <xdr:rowOff>48453</xdr:rowOff>
    </xdr:from>
    <xdr:to>
      <xdr:col>1</xdr:col>
      <xdr:colOff>863691</xdr:colOff>
      <xdr:row>300</xdr:row>
      <xdr:rowOff>768453</xdr:rowOff>
    </xdr:to>
    <xdr:pic>
      <xdr:nvPicPr>
        <xdr:cNvPr id="1596" name="Рисунок 1595">
          <a:extLst>
            <a:ext uri="{FF2B5EF4-FFF2-40B4-BE49-F238E27FC236}">
              <a16:creationId xmlns:a16="http://schemas.microsoft.com/office/drawing/2014/main" id="{D76C7DD9-C21B-4B42-AA93-8DA3A256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19752103"/>
          <a:ext cx="72081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299</xdr:row>
      <xdr:rowOff>47625</xdr:rowOff>
    </xdr:from>
    <xdr:to>
      <xdr:col>1</xdr:col>
      <xdr:colOff>863565</xdr:colOff>
      <xdr:row>299</xdr:row>
      <xdr:rowOff>767625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id="{5309724A-9BC5-46B4-8419-2424FF2E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189321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298</xdr:row>
      <xdr:rowOff>47625</xdr:rowOff>
    </xdr:from>
    <xdr:to>
      <xdr:col>1</xdr:col>
      <xdr:colOff>863565</xdr:colOff>
      <xdr:row>298</xdr:row>
      <xdr:rowOff>767625</xdr:rowOff>
    </xdr:to>
    <xdr:pic>
      <xdr:nvPicPr>
        <xdr:cNvPr id="1598" name="Рисунок 1597">
          <a:extLst>
            <a:ext uri="{FF2B5EF4-FFF2-40B4-BE49-F238E27FC236}">
              <a16:creationId xmlns:a16="http://schemas.microsoft.com/office/drawing/2014/main" id="{7992B725-7182-41CF-99E6-1F4001772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181129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297</xdr:row>
      <xdr:rowOff>47625</xdr:rowOff>
    </xdr:from>
    <xdr:to>
      <xdr:col>1</xdr:col>
      <xdr:colOff>863565</xdr:colOff>
      <xdr:row>297</xdr:row>
      <xdr:rowOff>767625</xdr:rowOff>
    </xdr:to>
    <xdr:pic>
      <xdr:nvPicPr>
        <xdr:cNvPr id="1599" name="Рисунок 1598">
          <a:extLst>
            <a:ext uri="{FF2B5EF4-FFF2-40B4-BE49-F238E27FC236}">
              <a16:creationId xmlns:a16="http://schemas.microsoft.com/office/drawing/2014/main" id="{DFE6714F-3AA9-489B-8238-1A25058A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172938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292</xdr:row>
      <xdr:rowOff>45983</xdr:rowOff>
    </xdr:from>
    <xdr:to>
      <xdr:col>1</xdr:col>
      <xdr:colOff>838900</xdr:colOff>
      <xdr:row>292</xdr:row>
      <xdr:rowOff>765983</xdr:rowOff>
    </xdr:to>
    <xdr:pic>
      <xdr:nvPicPr>
        <xdr:cNvPr id="1600" name="Рисунок 1599">
          <a:extLst>
            <a:ext uri="{FF2B5EF4-FFF2-40B4-BE49-F238E27FC236}">
              <a16:creationId xmlns:a16="http://schemas.microsoft.com/office/drawing/2014/main" id="{44F4B026-73A9-4A28-8CC8-510B7A155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16197793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291</xdr:row>
      <xdr:rowOff>45983</xdr:rowOff>
    </xdr:from>
    <xdr:to>
      <xdr:col>1</xdr:col>
      <xdr:colOff>838900</xdr:colOff>
      <xdr:row>291</xdr:row>
      <xdr:rowOff>765983</xdr:rowOff>
    </xdr:to>
    <xdr:pic>
      <xdr:nvPicPr>
        <xdr:cNvPr id="1601" name="Рисунок 1600">
          <a:extLst>
            <a:ext uri="{FF2B5EF4-FFF2-40B4-BE49-F238E27FC236}">
              <a16:creationId xmlns:a16="http://schemas.microsoft.com/office/drawing/2014/main" id="{E480561D-C441-40BE-BF1A-3A2F53A52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15376673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290</xdr:row>
      <xdr:rowOff>45983</xdr:rowOff>
    </xdr:from>
    <xdr:to>
      <xdr:col>1</xdr:col>
      <xdr:colOff>838900</xdr:colOff>
      <xdr:row>290</xdr:row>
      <xdr:rowOff>765983</xdr:rowOff>
    </xdr:to>
    <xdr:pic>
      <xdr:nvPicPr>
        <xdr:cNvPr id="1602" name="Рисунок 1601">
          <a:extLst>
            <a:ext uri="{FF2B5EF4-FFF2-40B4-BE49-F238E27FC236}">
              <a16:creationId xmlns:a16="http://schemas.microsoft.com/office/drawing/2014/main" id="{7856B237-BD8A-49CA-B075-5C8CD0AB5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14555552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289</xdr:row>
      <xdr:rowOff>45983</xdr:rowOff>
    </xdr:from>
    <xdr:to>
      <xdr:col>1</xdr:col>
      <xdr:colOff>838900</xdr:colOff>
      <xdr:row>289</xdr:row>
      <xdr:rowOff>765983</xdr:rowOff>
    </xdr:to>
    <xdr:pic>
      <xdr:nvPicPr>
        <xdr:cNvPr id="1603" name="Рисунок 1602">
          <a:extLst>
            <a:ext uri="{FF2B5EF4-FFF2-40B4-BE49-F238E27FC236}">
              <a16:creationId xmlns:a16="http://schemas.microsoft.com/office/drawing/2014/main" id="{4DC99E02-C570-4AAD-9F59-2FF8AC8F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13734431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288</xdr:row>
      <xdr:rowOff>47625</xdr:rowOff>
    </xdr:from>
    <xdr:to>
      <xdr:col>1</xdr:col>
      <xdr:colOff>854013</xdr:colOff>
      <xdr:row>288</xdr:row>
      <xdr:rowOff>767625</xdr:rowOff>
    </xdr:to>
    <xdr:pic>
      <xdr:nvPicPr>
        <xdr:cNvPr id="1604" name="Рисунок 1603">
          <a:extLst>
            <a:ext uri="{FF2B5EF4-FFF2-40B4-BE49-F238E27FC236}">
              <a16:creationId xmlns:a16="http://schemas.microsoft.com/office/drawing/2014/main" id="{BAA185F7-1A12-4A75-961F-7AA4AB99B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1243607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287</xdr:row>
      <xdr:rowOff>47625</xdr:rowOff>
    </xdr:from>
    <xdr:to>
      <xdr:col>1</xdr:col>
      <xdr:colOff>863533</xdr:colOff>
      <xdr:row>287</xdr:row>
      <xdr:rowOff>767625</xdr:rowOff>
    </xdr:to>
    <xdr:pic>
      <xdr:nvPicPr>
        <xdr:cNvPr id="1605" name="Рисунок 1604">
          <a:extLst>
            <a:ext uri="{FF2B5EF4-FFF2-40B4-BE49-F238E27FC236}">
              <a16:creationId xmlns:a16="http://schemas.microsoft.com/office/drawing/2014/main" id="{F50FA15E-4B9C-44BC-B22D-BBB4E97B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1161692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286</xdr:row>
      <xdr:rowOff>47625</xdr:rowOff>
    </xdr:from>
    <xdr:to>
      <xdr:col>1</xdr:col>
      <xdr:colOff>863533</xdr:colOff>
      <xdr:row>286</xdr:row>
      <xdr:rowOff>767625</xdr:rowOff>
    </xdr:to>
    <xdr:pic>
      <xdr:nvPicPr>
        <xdr:cNvPr id="1606" name="Рисунок 1605">
          <a:extLst>
            <a:ext uri="{FF2B5EF4-FFF2-40B4-BE49-F238E27FC236}">
              <a16:creationId xmlns:a16="http://schemas.microsoft.com/office/drawing/2014/main" id="{7BAE36F8-B663-40FE-8B6E-1CD1A6C4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1079777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285</xdr:row>
      <xdr:rowOff>45983</xdr:rowOff>
    </xdr:from>
    <xdr:to>
      <xdr:col>1</xdr:col>
      <xdr:colOff>838799</xdr:colOff>
      <xdr:row>285</xdr:row>
      <xdr:rowOff>765983</xdr:rowOff>
    </xdr:to>
    <xdr:pic>
      <xdr:nvPicPr>
        <xdr:cNvPr id="1607" name="Рисунок 1606">
          <a:extLst>
            <a:ext uri="{FF2B5EF4-FFF2-40B4-BE49-F238E27FC236}">
              <a16:creationId xmlns:a16="http://schemas.microsoft.com/office/drawing/2014/main" id="{A6A50AB4-54E8-4854-8136-3FC0130D5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10449949"/>
          <a:ext cx="72055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281</xdr:row>
      <xdr:rowOff>47625</xdr:rowOff>
    </xdr:from>
    <xdr:to>
      <xdr:col>1</xdr:col>
      <xdr:colOff>863565</xdr:colOff>
      <xdr:row>281</xdr:row>
      <xdr:rowOff>767625</xdr:rowOff>
    </xdr:to>
    <xdr:pic>
      <xdr:nvPicPr>
        <xdr:cNvPr id="1609" name="Рисунок 1608">
          <a:extLst>
            <a:ext uri="{FF2B5EF4-FFF2-40B4-BE49-F238E27FC236}">
              <a16:creationId xmlns:a16="http://schemas.microsoft.com/office/drawing/2014/main" id="{EB9ECDDB-416D-4CF8-9BE4-A7B1BFC5F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077688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280</xdr:row>
      <xdr:rowOff>47625</xdr:rowOff>
    </xdr:from>
    <xdr:to>
      <xdr:col>1</xdr:col>
      <xdr:colOff>863565</xdr:colOff>
      <xdr:row>280</xdr:row>
      <xdr:rowOff>767625</xdr:rowOff>
    </xdr:to>
    <xdr:pic>
      <xdr:nvPicPr>
        <xdr:cNvPr id="1610" name="Рисунок 1609">
          <a:extLst>
            <a:ext uri="{FF2B5EF4-FFF2-40B4-BE49-F238E27FC236}">
              <a16:creationId xmlns:a16="http://schemas.microsoft.com/office/drawing/2014/main" id="{8E9F435D-ECF7-42A8-901B-BF690A2E4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069496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279</xdr:row>
      <xdr:rowOff>47625</xdr:rowOff>
    </xdr:from>
    <xdr:to>
      <xdr:col>1</xdr:col>
      <xdr:colOff>863565</xdr:colOff>
      <xdr:row>279</xdr:row>
      <xdr:rowOff>767625</xdr:rowOff>
    </xdr:to>
    <xdr:pic>
      <xdr:nvPicPr>
        <xdr:cNvPr id="1611" name="Рисунок 1610">
          <a:extLst>
            <a:ext uri="{FF2B5EF4-FFF2-40B4-BE49-F238E27FC236}">
              <a16:creationId xmlns:a16="http://schemas.microsoft.com/office/drawing/2014/main" id="{941C33CA-162E-4D03-9052-2D59FDCA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061305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278</xdr:row>
      <xdr:rowOff>45983</xdr:rowOff>
    </xdr:from>
    <xdr:to>
      <xdr:col>1</xdr:col>
      <xdr:colOff>838900</xdr:colOff>
      <xdr:row>278</xdr:row>
      <xdr:rowOff>765983</xdr:rowOff>
    </xdr:to>
    <xdr:pic>
      <xdr:nvPicPr>
        <xdr:cNvPr id="1613" name="Рисунок 1612">
          <a:extLst>
            <a:ext uri="{FF2B5EF4-FFF2-40B4-BE49-F238E27FC236}">
              <a16:creationId xmlns:a16="http://schemas.microsoft.com/office/drawing/2014/main" id="{DC1020E4-DA6E-445E-AE3C-B93CA62B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04951724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277</xdr:row>
      <xdr:rowOff>45983</xdr:rowOff>
    </xdr:from>
    <xdr:to>
      <xdr:col>1</xdr:col>
      <xdr:colOff>838900</xdr:colOff>
      <xdr:row>277</xdr:row>
      <xdr:rowOff>765983</xdr:rowOff>
    </xdr:to>
    <xdr:pic>
      <xdr:nvPicPr>
        <xdr:cNvPr id="1615" name="Рисунок 1614">
          <a:extLst>
            <a:ext uri="{FF2B5EF4-FFF2-40B4-BE49-F238E27FC236}">
              <a16:creationId xmlns:a16="http://schemas.microsoft.com/office/drawing/2014/main" id="{134B4043-5230-4241-B21A-6BC2CFF6B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03309483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272</xdr:row>
      <xdr:rowOff>45983</xdr:rowOff>
    </xdr:from>
    <xdr:to>
      <xdr:col>1</xdr:col>
      <xdr:colOff>838846</xdr:colOff>
      <xdr:row>272</xdr:row>
      <xdr:rowOff>765983</xdr:rowOff>
    </xdr:to>
    <xdr:pic>
      <xdr:nvPicPr>
        <xdr:cNvPr id="1616" name="Рисунок 1615">
          <a:extLst>
            <a:ext uri="{FF2B5EF4-FFF2-40B4-BE49-F238E27FC236}">
              <a16:creationId xmlns:a16="http://schemas.microsoft.com/office/drawing/2014/main" id="{B60F7923-1E0D-4C38-A829-1CB87236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01726362"/>
          <a:ext cx="72060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271</xdr:row>
      <xdr:rowOff>45983</xdr:rowOff>
    </xdr:from>
    <xdr:to>
      <xdr:col>1</xdr:col>
      <xdr:colOff>838910</xdr:colOff>
      <xdr:row>271</xdr:row>
      <xdr:rowOff>765983</xdr:rowOff>
    </xdr:to>
    <xdr:pic>
      <xdr:nvPicPr>
        <xdr:cNvPr id="1617" name="Рисунок 1616">
          <a:extLst>
            <a:ext uri="{FF2B5EF4-FFF2-40B4-BE49-F238E27FC236}">
              <a16:creationId xmlns:a16="http://schemas.microsoft.com/office/drawing/2014/main" id="{A85988B8-0AEF-47A8-8627-A399829C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00905242"/>
          <a:ext cx="72066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270</xdr:row>
      <xdr:rowOff>45983</xdr:rowOff>
    </xdr:from>
    <xdr:to>
      <xdr:col>1</xdr:col>
      <xdr:colOff>838900</xdr:colOff>
      <xdr:row>270</xdr:row>
      <xdr:rowOff>765983</xdr:rowOff>
    </xdr:to>
    <xdr:pic>
      <xdr:nvPicPr>
        <xdr:cNvPr id="1618" name="Рисунок 1617">
          <a:extLst>
            <a:ext uri="{FF2B5EF4-FFF2-40B4-BE49-F238E27FC236}">
              <a16:creationId xmlns:a16="http://schemas.microsoft.com/office/drawing/2014/main" id="{34D18845-A615-4AC6-8B01-CBC3C9B3D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200084121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269</xdr:row>
      <xdr:rowOff>48453</xdr:rowOff>
    </xdr:from>
    <xdr:to>
      <xdr:col>1</xdr:col>
      <xdr:colOff>863565</xdr:colOff>
      <xdr:row>269</xdr:row>
      <xdr:rowOff>768453</xdr:rowOff>
    </xdr:to>
    <xdr:pic>
      <xdr:nvPicPr>
        <xdr:cNvPr id="1619" name="Рисунок 1618">
          <a:extLst>
            <a:ext uri="{FF2B5EF4-FFF2-40B4-BE49-F238E27FC236}">
              <a16:creationId xmlns:a16="http://schemas.microsoft.com/office/drawing/2014/main" id="{4C941162-EF0D-4296-825D-9E1C9C9F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98816153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268</xdr:row>
      <xdr:rowOff>47625</xdr:rowOff>
    </xdr:from>
    <xdr:to>
      <xdr:col>1</xdr:col>
      <xdr:colOff>863565</xdr:colOff>
      <xdr:row>268</xdr:row>
      <xdr:rowOff>767625</xdr:rowOff>
    </xdr:to>
    <xdr:pic>
      <xdr:nvPicPr>
        <xdr:cNvPr id="1620" name="Рисунок 1619">
          <a:extLst>
            <a:ext uri="{FF2B5EF4-FFF2-40B4-BE49-F238E27FC236}">
              <a16:creationId xmlns:a16="http://schemas.microsoft.com/office/drawing/2014/main" id="{334252A1-B038-43C6-B5AD-0243DD0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979961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267</xdr:row>
      <xdr:rowOff>45983</xdr:rowOff>
    </xdr:from>
    <xdr:to>
      <xdr:col>1</xdr:col>
      <xdr:colOff>838900</xdr:colOff>
      <xdr:row>267</xdr:row>
      <xdr:rowOff>765983</xdr:rowOff>
    </xdr:to>
    <xdr:pic>
      <xdr:nvPicPr>
        <xdr:cNvPr id="1621" name="Рисунок 1620">
          <a:extLst>
            <a:ext uri="{FF2B5EF4-FFF2-40B4-BE49-F238E27FC236}">
              <a16:creationId xmlns:a16="http://schemas.microsoft.com/office/drawing/2014/main" id="{291934A9-8197-4BEE-B56E-3D9308682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97620759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266</xdr:row>
      <xdr:rowOff>45983</xdr:rowOff>
    </xdr:from>
    <xdr:to>
      <xdr:col>1</xdr:col>
      <xdr:colOff>838900</xdr:colOff>
      <xdr:row>266</xdr:row>
      <xdr:rowOff>765983</xdr:rowOff>
    </xdr:to>
    <xdr:pic>
      <xdr:nvPicPr>
        <xdr:cNvPr id="1622" name="Рисунок 1621">
          <a:extLst>
            <a:ext uri="{FF2B5EF4-FFF2-40B4-BE49-F238E27FC236}">
              <a16:creationId xmlns:a16="http://schemas.microsoft.com/office/drawing/2014/main" id="{A127ABDE-6466-4538-AD10-72D38E5CE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96799638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262</xdr:row>
      <xdr:rowOff>47625</xdr:rowOff>
    </xdr:from>
    <xdr:to>
      <xdr:col>1</xdr:col>
      <xdr:colOff>863565</xdr:colOff>
      <xdr:row>262</xdr:row>
      <xdr:rowOff>767625</xdr:rowOff>
    </xdr:to>
    <xdr:pic>
      <xdr:nvPicPr>
        <xdr:cNvPr id="1623" name="Рисунок 1622">
          <a:extLst>
            <a:ext uri="{FF2B5EF4-FFF2-40B4-BE49-F238E27FC236}">
              <a16:creationId xmlns:a16="http://schemas.microsoft.com/office/drawing/2014/main" id="{D6062830-C93E-4CED-896C-B97416588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949672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261</xdr:row>
      <xdr:rowOff>45983</xdr:rowOff>
    </xdr:from>
    <xdr:to>
      <xdr:col>1</xdr:col>
      <xdr:colOff>838838</xdr:colOff>
      <xdr:row>261</xdr:row>
      <xdr:rowOff>765983</xdr:rowOff>
    </xdr:to>
    <xdr:pic>
      <xdr:nvPicPr>
        <xdr:cNvPr id="1624" name="Рисунок 1623">
          <a:extLst>
            <a:ext uri="{FF2B5EF4-FFF2-40B4-BE49-F238E27FC236}">
              <a16:creationId xmlns:a16="http://schemas.microsoft.com/office/drawing/2014/main" id="{BE05E47C-AEDA-445E-8599-4DE73375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94585897"/>
          <a:ext cx="72059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260</xdr:row>
      <xdr:rowOff>47625</xdr:rowOff>
    </xdr:from>
    <xdr:to>
      <xdr:col>1</xdr:col>
      <xdr:colOff>863565</xdr:colOff>
      <xdr:row>260</xdr:row>
      <xdr:rowOff>767625</xdr:rowOff>
    </xdr:to>
    <xdr:pic>
      <xdr:nvPicPr>
        <xdr:cNvPr id="1625" name="Рисунок 1624">
          <a:extLst>
            <a:ext uri="{FF2B5EF4-FFF2-40B4-BE49-F238E27FC236}">
              <a16:creationId xmlns:a16="http://schemas.microsoft.com/office/drawing/2014/main" id="{51BE1934-6432-48B6-825F-3AFAFEB2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933289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259</xdr:row>
      <xdr:rowOff>57150</xdr:rowOff>
    </xdr:from>
    <xdr:to>
      <xdr:col>1</xdr:col>
      <xdr:colOff>854040</xdr:colOff>
      <xdr:row>259</xdr:row>
      <xdr:rowOff>777150</xdr:rowOff>
    </xdr:to>
    <xdr:pic>
      <xdr:nvPicPr>
        <xdr:cNvPr id="1626" name="Рисунок 1625">
          <a:extLst>
            <a:ext uri="{FF2B5EF4-FFF2-40B4-BE49-F238E27FC236}">
              <a16:creationId xmlns:a16="http://schemas.microsoft.com/office/drawing/2014/main" id="{5B1CA2A0-1FE5-4CC9-A263-24A1AFD84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92519300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258</xdr:row>
      <xdr:rowOff>45983</xdr:rowOff>
    </xdr:from>
    <xdr:to>
      <xdr:col>1</xdr:col>
      <xdr:colOff>838799</xdr:colOff>
      <xdr:row>258</xdr:row>
      <xdr:rowOff>765983</xdr:rowOff>
    </xdr:to>
    <xdr:pic>
      <xdr:nvPicPr>
        <xdr:cNvPr id="1627" name="Рисунок 1626">
          <a:extLst>
            <a:ext uri="{FF2B5EF4-FFF2-40B4-BE49-F238E27FC236}">
              <a16:creationId xmlns:a16="http://schemas.microsoft.com/office/drawing/2014/main" id="{37A4C5F8-173B-4DAA-905B-C3501409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92122535"/>
          <a:ext cx="72055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257</xdr:row>
      <xdr:rowOff>45983</xdr:rowOff>
    </xdr:from>
    <xdr:to>
      <xdr:col>1</xdr:col>
      <xdr:colOff>838900</xdr:colOff>
      <xdr:row>257</xdr:row>
      <xdr:rowOff>765983</xdr:rowOff>
    </xdr:to>
    <xdr:pic>
      <xdr:nvPicPr>
        <xdr:cNvPr id="1628" name="Рисунок 1627">
          <a:extLst>
            <a:ext uri="{FF2B5EF4-FFF2-40B4-BE49-F238E27FC236}">
              <a16:creationId xmlns:a16="http://schemas.microsoft.com/office/drawing/2014/main" id="{D3C99413-5102-4E9B-8053-9598EBC78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91301414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253</xdr:row>
      <xdr:rowOff>57150</xdr:rowOff>
    </xdr:from>
    <xdr:to>
      <xdr:col>1</xdr:col>
      <xdr:colOff>854013</xdr:colOff>
      <xdr:row>253</xdr:row>
      <xdr:rowOff>777150</xdr:rowOff>
    </xdr:to>
    <xdr:pic>
      <xdr:nvPicPr>
        <xdr:cNvPr id="1629" name="Рисунок 1628">
          <a:extLst>
            <a:ext uri="{FF2B5EF4-FFF2-40B4-BE49-F238E27FC236}">
              <a16:creationId xmlns:a16="http://schemas.microsoft.com/office/drawing/2014/main" id="{1604AFB0-B1EF-480D-9016-5063ED93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89490350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252</xdr:row>
      <xdr:rowOff>45983</xdr:rowOff>
    </xdr:from>
    <xdr:to>
      <xdr:col>1</xdr:col>
      <xdr:colOff>838900</xdr:colOff>
      <xdr:row>252</xdr:row>
      <xdr:rowOff>765983</xdr:rowOff>
    </xdr:to>
    <xdr:pic>
      <xdr:nvPicPr>
        <xdr:cNvPr id="1630" name="Рисунок 1629">
          <a:extLst>
            <a:ext uri="{FF2B5EF4-FFF2-40B4-BE49-F238E27FC236}">
              <a16:creationId xmlns:a16="http://schemas.microsoft.com/office/drawing/2014/main" id="{78678559-25C2-45D0-8DBF-FD1B5B480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89087673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251</xdr:row>
      <xdr:rowOff>47625</xdr:rowOff>
    </xdr:from>
    <xdr:to>
      <xdr:col>1</xdr:col>
      <xdr:colOff>863533</xdr:colOff>
      <xdr:row>251</xdr:row>
      <xdr:rowOff>767625</xdr:rowOff>
    </xdr:to>
    <xdr:pic>
      <xdr:nvPicPr>
        <xdr:cNvPr id="1631" name="Рисунок 1630">
          <a:extLst>
            <a:ext uri="{FF2B5EF4-FFF2-40B4-BE49-F238E27FC236}">
              <a16:creationId xmlns:a16="http://schemas.microsoft.com/office/drawing/2014/main" id="{625150B9-32DF-44C5-AEBE-A5621FA9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87842525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250</xdr:row>
      <xdr:rowOff>47625</xdr:rowOff>
    </xdr:from>
    <xdr:to>
      <xdr:col>1</xdr:col>
      <xdr:colOff>863538</xdr:colOff>
      <xdr:row>250</xdr:row>
      <xdr:rowOff>767625</xdr:rowOff>
    </xdr:to>
    <xdr:pic>
      <xdr:nvPicPr>
        <xdr:cNvPr id="1632" name="Рисунок 1631">
          <a:extLst>
            <a:ext uri="{FF2B5EF4-FFF2-40B4-BE49-F238E27FC236}">
              <a16:creationId xmlns:a16="http://schemas.microsoft.com/office/drawing/2014/main" id="{ACF01386-8798-49D3-AF68-BFE40726E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8702337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249</xdr:row>
      <xdr:rowOff>45983</xdr:rowOff>
    </xdr:from>
    <xdr:to>
      <xdr:col>1</xdr:col>
      <xdr:colOff>838799</xdr:colOff>
      <xdr:row>249</xdr:row>
      <xdr:rowOff>765983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id="{D3054663-C015-456A-9C7D-B85AD22ED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86624311"/>
          <a:ext cx="72055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248</xdr:row>
      <xdr:rowOff>47625</xdr:rowOff>
    </xdr:from>
    <xdr:to>
      <xdr:col>1</xdr:col>
      <xdr:colOff>863538</xdr:colOff>
      <xdr:row>248</xdr:row>
      <xdr:rowOff>767625</xdr:rowOff>
    </xdr:to>
    <xdr:pic>
      <xdr:nvPicPr>
        <xdr:cNvPr id="1634" name="Рисунок 1633">
          <a:extLst>
            <a:ext uri="{FF2B5EF4-FFF2-40B4-BE49-F238E27FC236}">
              <a16:creationId xmlns:a16="http://schemas.microsoft.com/office/drawing/2014/main" id="{7107E926-9E1B-4BD5-AE69-C4769B80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8538507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247</xdr:row>
      <xdr:rowOff>47625</xdr:rowOff>
    </xdr:from>
    <xdr:to>
      <xdr:col>1</xdr:col>
      <xdr:colOff>863538</xdr:colOff>
      <xdr:row>247</xdr:row>
      <xdr:rowOff>767625</xdr:rowOff>
    </xdr:to>
    <xdr:pic>
      <xdr:nvPicPr>
        <xdr:cNvPr id="1635" name="Рисунок 1634">
          <a:extLst>
            <a:ext uri="{FF2B5EF4-FFF2-40B4-BE49-F238E27FC236}">
              <a16:creationId xmlns:a16="http://schemas.microsoft.com/office/drawing/2014/main" id="{95828B45-7418-4CB2-AC9B-6F19A63A1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84565925"/>
          <a:ext cx="72066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246</xdr:row>
      <xdr:rowOff>47625</xdr:rowOff>
    </xdr:from>
    <xdr:to>
      <xdr:col>1</xdr:col>
      <xdr:colOff>863626</xdr:colOff>
      <xdr:row>246</xdr:row>
      <xdr:rowOff>767625</xdr:rowOff>
    </xdr:to>
    <xdr:pic>
      <xdr:nvPicPr>
        <xdr:cNvPr id="1636" name="Рисунок 1635">
          <a:extLst>
            <a:ext uri="{FF2B5EF4-FFF2-40B4-BE49-F238E27FC236}">
              <a16:creationId xmlns:a16="http://schemas.microsoft.com/office/drawing/2014/main" id="{5962CB6A-DB9B-42B8-B161-85002368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83746775"/>
          <a:ext cx="72075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245</xdr:row>
      <xdr:rowOff>45983</xdr:rowOff>
    </xdr:from>
    <xdr:to>
      <xdr:col>1</xdr:col>
      <xdr:colOff>838900</xdr:colOff>
      <xdr:row>245</xdr:row>
      <xdr:rowOff>765983</xdr:rowOff>
    </xdr:to>
    <xdr:pic>
      <xdr:nvPicPr>
        <xdr:cNvPr id="1637" name="Рисунок 1636">
          <a:extLst>
            <a:ext uri="{FF2B5EF4-FFF2-40B4-BE49-F238E27FC236}">
              <a16:creationId xmlns:a16="http://schemas.microsoft.com/office/drawing/2014/main" id="{E8FD2605-0231-4D87-BE1E-C29E9B1DD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83339828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244</xdr:row>
      <xdr:rowOff>45983</xdr:rowOff>
    </xdr:from>
    <xdr:to>
      <xdr:col>1</xdr:col>
      <xdr:colOff>838900</xdr:colOff>
      <xdr:row>244</xdr:row>
      <xdr:rowOff>765983</xdr:rowOff>
    </xdr:to>
    <xdr:pic>
      <xdr:nvPicPr>
        <xdr:cNvPr id="1638" name="Рисунок 1637">
          <a:extLst>
            <a:ext uri="{FF2B5EF4-FFF2-40B4-BE49-F238E27FC236}">
              <a16:creationId xmlns:a16="http://schemas.microsoft.com/office/drawing/2014/main" id="{7A652F51-2907-4326-B912-C43174D62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82518707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243</xdr:row>
      <xdr:rowOff>45983</xdr:rowOff>
    </xdr:from>
    <xdr:to>
      <xdr:col>1</xdr:col>
      <xdr:colOff>838964</xdr:colOff>
      <xdr:row>243</xdr:row>
      <xdr:rowOff>765983</xdr:rowOff>
    </xdr:to>
    <xdr:pic>
      <xdr:nvPicPr>
        <xdr:cNvPr id="1639" name="Рисунок 1638">
          <a:extLst>
            <a:ext uri="{FF2B5EF4-FFF2-40B4-BE49-F238E27FC236}">
              <a16:creationId xmlns:a16="http://schemas.microsoft.com/office/drawing/2014/main" id="{44E6110D-718C-4F8F-89D9-81C64F1A7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81697586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242</xdr:row>
      <xdr:rowOff>45983</xdr:rowOff>
    </xdr:from>
    <xdr:to>
      <xdr:col>1</xdr:col>
      <xdr:colOff>838964</xdr:colOff>
      <xdr:row>242</xdr:row>
      <xdr:rowOff>765983</xdr:rowOff>
    </xdr:to>
    <xdr:pic>
      <xdr:nvPicPr>
        <xdr:cNvPr id="1640" name="Рисунок 1639">
          <a:extLst>
            <a:ext uri="{FF2B5EF4-FFF2-40B4-BE49-F238E27FC236}">
              <a16:creationId xmlns:a16="http://schemas.microsoft.com/office/drawing/2014/main" id="{4455793E-9DCF-47B8-92DA-AC5D9257C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80876466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241</xdr:row>
      <xdr:rowOff>45983</xdr:rowOff>
    </xdr:from>
    <xdr:to>
      <xdr:col>1</xdr:col>
      <xdr:colOff>838964</xdr:colOff>
      <xdr:row>241</xdr:row>
      <xdr:rowOff>765983</xdr:rowOff>
    </xdr:to>
    <xdr:pic>
      <xdr:nvPicPr>
        <xdr:cNvPr id="1641" name="Рисунок 1640">
          <a:extLst>
            <a:ext uri="{FF2B5EF4-FFF2-40B4-BE49-F238E27FC236}">
              <a16:creationId xmlns:a16="http://schemas.microsoft.com/office/drawing/2014/main" id="{E6DB7737-D894-47FA-8E79-C31C171A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80055345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240</xdr:row>
      <xdr:rowOff>48453</xdr:rowOff>
    </xdr:from>
    <xdr:to>
      <xdr:col>1</xdr:col>
      <xdr:colOff>863715</xdr:colOff>
      <xdr:row>240</xdr:row>
      <xdr:rowOff>768453</xdr:rowOff>
    </xdr:to>
    <xdr:pic>
      <xdr:nvPicPr>
        <xdr:cNvPr id="1642" name="Рисунок 1641">
          <a:extLst>
            <a:ext uri="{FF2B5EF4-FFF2-40B4-BE49-F238E27FC236}">
              <a16:creationId xmlns:a16="http://schemas.microsoft.com/office/drawing/2014/main" id="{ED322428-6341-40C3-A8DA-DD11A4B0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78832703"/>
          <a:ext cx="72084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239</xdr:row>
      <xdr:rowOff>45983</xdr:rowOff>
    </xdr:from>
    <xdr:to>
      <xdr:col>1</xdr:col>
      <xdr:colOff>838964</xdr:colOff>
      <xdr:row>239</xdr:row>
      <xdr:rowOff>765983</xdr:rowOff>
    </xdr:to>
    <xdr:pic>
      <xdr:nvPicPr>
        <xdr:cNvPr id="1643" name="Рисунок 1642">
          <a:extLst>
            <a:ext uri="{FF2B5EF4-FFF2-40B4-BE49-F238E27FC236}">
              <a16:creationId xmlns:a16="http://schemas.microsoft.com/office/drawing/2014/main" id="{DE2A3E1D-E01A-425C-A592-C22C0FAB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78413104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238</xdr:row>
      <xdr:rowOff>45983</xdr:rowOff>
    </xdr:from>
    <xdr:to>
      <xdr:col>1</xdr:col>
      <xdr:colOff>838964</xdr:colOff>
      <xdr:row>238</xdr:row>
      <xdr:rowOff>765983</xdr:rowOff>
    </xdr:to>
    <xdr:pic>
      <xdr:nvPicPr>
        <xdr:cNvPr id="1644" name="Рисунок 1643">
          <a:extLst>
            <a:ext uri="{FF2B5EF4-FFF2-40B4-BE49-F238E27FC236}">
              <a16:creationId xmlns:a16="http://schemas.microsoft.com/office/drawing/2014/main" id="{CFD5948B-6E47-4110-8A59-363E6209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77591983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237</xdr:row>
      <xdr:rowOff>45983</xdr:rowOff>
    </xdr:from>
    <xdr:to>
      <xdr:col>1</xdr:col>
      <xdr:colOff>838964</xdr:colOff>
      <xdr:row>237</xdr:row>
      <xdr:rowOff>765983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id="{70393688-38CB-4E1C-B543-2C117D8D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76770862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236</xdr:row>
      <xdr:rowOff>45983</xdr:rowOff>
    </xdr:from>
    <xdr:to>
      <xdr:col>1</xdr:col>
      <xdr:colOff>838964</xdr:colOff>
      <xdr:row>236</xdr:row>
      <xdr:rowOff>765983</xdr:rowOff>
    </xdr:to>
    <xdr:pic>
      <xdr:nvPicPr>
        <xdr:cNvPr id="1646" name="Рисунок 1645">
          <a:extLst>
            <a:ext uri="{FF2B5EF4-FFF2-40B4-BE49-F238E27FC236}">
              <a16:creationId xmlns:a16="http://schemas.microsoft.com/office/drawing/2014/main" id="{C991523E-CF10-4D72-AAFD-E5E2689F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75949742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235</xdr:row>
      <xdr:rowOff>45983</xdr:rowOff>
    </xdr:from>
    <xdr:to>
      <xdr:col>1</xdr:col>
      <xdr:colOff>838964</xdr:colOff>
      <xdr:row>235</xdr:row>
      <xdr:rowOff>765983</xdr:rowOff>
    </xdr:to>
    <xdr:pic>
      <xdr:nvPicPr>
        <xdr:cNvPr id="1647" name="Рисунок 1646">
          <a:extLst>
            <a:ext uri="{FF2B5EF4-FFF2-40B4-BE49-F238E27FC236}">
              <a16:creationId xmlns:a16="http://schemas.microsoft.com/office/drawing/2014/main" id="{866550EA-7D81-480D-8BFD-EC7CD43AC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75128621"/>
          <a:ext cx="7207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230</xdr:row>
      <xdr:rowOff>45983</xdr:rowOff>
    </xdr:from>
    <xdr:to>
      <xdr:col>1</xdr:col>
      <xdr:colOff>838806</xdr:colOff>
      <xdr:row>230</xdr:row>
      <xdr:rowOff>765983</xdr:rowOff>
    </xdr:to>
    <xdr:pic>
      <xdr:nvPicPr>
        <xdr:cNvPr id="1648" name="Рисунок 1647">
          <a:extLst>
            <a:ext uri="{FF2B5EF4-FFF2-40B4-BE49-F238E27FC236}">
              <a16:creationId xmlns:a16="http://schemas.microsoft.com/office/drawing/2014/main" id="{CF230E58-9FE7-4A1E-B947-35834D5CF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73545500"/>
          <a:ext cx="72056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229</xdr:row>
      <xdr:rowOff>45983</xdr:rowOff>
    </xdr:from>
    <xdr:to>
      <xdr:col>1</xdr:col>
      <xdr:colOff>838806</xdr:colOff>
      <xdr:row>229</xdr:row>
      <xdr:rowOff>765983</xdr:rowOff>
    </xdr:to>
    <xdr:pic>
      <xdr:nvPicPr>
        <xdr:cNvPr id="1649" name="Рисунок 1648">
          <a:extLst>
            <a:ext uri="{FF2B5EF4-FFF2-40B4-BE49-F238E27FC236}">
              <a16:creationId xmlns:a16="http://schemas.microsoft.com/office/drawing/2014/main" id="{BAA79383-36A3-4967-8B28-CC1F5C24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72724380"/>
          <a:ext cx="72056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228</xdr:row>
      <xdr:rowOff>47625</xdr:rowOff>
    </xdr:from>
    <xdr:to>
      <xdr:col>1</xdr:col>
      <xdr:colOff>863439</xdr:colOff>
      <xdr:row>228</xdr:row>
      <xdr:rowOff>767625</xdr:rowOff>
    </xdr:to>
    <xdr:pic>
      <xdr:nvPicPr>
        <xdr:cNvPr id="1650" name="Рисунок 1649">
          <a:extLst>
            <a:ext uri="{FF2B5EF4-FFF2-40B4-BE49-F238E27FC236}">
              <a16:creationId xmlns:a16="http://schemas.microsoft.com/office/drawing/2014/main" id="{01C0D8F2-FAED-4446-8D4B-096B54F3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71516675"/>
          <a:ext cx="72056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227</xdr:row>
      <xdr:rowOff>47625</xdr:rowOff>
    </xdr:from>
    <xdr:to>
      <xdr:col>1</xdr:col>
      <xdr:colOff>863439</xdr:colOff>
      <xdr:row>227</xdr:row>
      <xdr:rowOff>767625</xdr:rowOff>
    </xdr:to>
    <xdr:pic>
      <xdr:nvPicPr>
        <xdr:cNvPr id="1651" name="Рисунок 1650">
          <a:extLst>
            <a:ext uri="{FF2B5EF4-FFF2-40B4-BE49-F238E27FC236}">
              <a16:creationId xmlns:a16="http://schemas.microsoft.com/office/drawing/2014/main" id="{3C67AC7E-3911-48DE-957C-555A7C4A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70697525"/>
          <a:ext cx="72056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223</xdr:row>
      <xdr:rowOff>47625</xdr:rowOff>
    </xdr:from>
    <xdr:to>
      <xdr:col>1</xdr:col>
      <xdr:colOff>863565</xdr:colOff>
      <xdr:row>223</xdr:row>
      <xdr:rowOff>767625</xdr:rowOff>
    </xdr:to>
    <xdr:pic>
      <xdr:nvPicPr>
        <xdr:cNvPr id="1652" name="Рисунок 1651">
          <a:extLst>
            <a:ext uri="{FF2B5EF4-FFF2-40B4-BE49-F238E27FC236}">
              <a16:creationId xmlns:a16="http://schemas.microsoft.com/office/drawing/2014/main" id="{BE5B60E6-92FF-4795-AF77-A8657F15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693068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222</xdr:row>
      <xdr:rowOff>47625</xdr:rowOff>
    </xdr:from>
    <xdr:to>
      <xdr:col>1</xdr:col>
      <xdr:colOff>863565</xdr:colOff>
      <xdr:row>222</xdr:row>
      <xdr:rowOff>767625</xdr:rowOff>
    </xdr:to>
    <xdr:pic>
      <xdr:nvPicPr>
        <xdr:cNvPr id="1653" name="Рисунок 1652">
          <a:extLst>
            <a:ext uri="{FF2B5EF4-FFF2-40B4-BE49-F238E27FC236}">
              <a16:creationId xmlns:a16="http://schemas.microsoft.com/office/drawing/2014/main" id="{B014C9B9-A4ED-43F7-AA24-17624BDFC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684877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221</xdr:row>
      <xdr:rowOff>47625</xdr:rowOff>
    </xdr:from>
    <xdr:to>
      <xdr:col>1</xdr:col>
      <xdr:colOff>863565</xdr:colOff>
      <xdr:row>221</xdr:row>
      <xdr:rowOff>767625</xdr:rowOff>
    </xdr:to>
    <xdr:pic>
      <xdr:nvPicPr>
        <xdr:cNvPr id="1654" name="Рисунок 1653">
          <a:extLst>
            <a:ext uri="{FF2B5EF4-FFF2-40B4-BE49-F238E27FC236}">
              <a16:creationId xmlns:a16="http://schemas.microsoft.com/office/drawing/2014/main" id="{3A5399C3-97DC-43AC-B27A-063E85C3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676685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220</xdr:row>
      <xdr:rowOff>45983</xdr:rowOff>
    </xdr:from>
    <xdr:to>
      <xdr:col>1</xdr:col>
      <xdr:colOff>838838</xdr:colOff>
      <xdr:row>220</xdr:row>
      <xdr:rowOff>765983</xdr:rowOff>
    </xdr:to>
    <xdr:pic>
      <xdr:nvPicPr>
        <xdr:cNvPr id="1655" name="Рисунок 1654">
          <a:extLst>
            <a:ext uri="{FF2B5EF4-FFF2-40B4-BE49-F238E27FC236}">
              <a16:creationId xmlns:a16="http://schemas.microsoft.com/office/drawing/2014/main" id="{97F5AA8C-F6DD-43B1-ADDA-BBBD7661A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67226155"/>
          <a:ext cx="72059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219</xdr:row>
      <xdr:rowOff>47625</xdr:rowOff>
    </xdr:from>
    <xdr:to>
      <xdr:col>1</xdr:col>
      <xdr:colOff>863565</xdr:colOff>
      <xdr:row>219</xdr:row>
      <xdr:rowOff>767625</xdr:rowOff>
    </xdr:to>
    <xdr:pic>
      <xdr:nvPicPr>
        <xdr:cNvPr id="1656" name="Рисунок 1655">
          <a:extLst>
            <a:ext uri="{FF2B5EF4-FFF2-40B4-BE49-F238E27FC236}">
              <a16:creationId xmlns:a16="http://schemas.microsoft.com/office/drawing/2014/main" id="{CA396610-5C2A-42A2-9CC8-B86F6339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660302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218</xdr:row>
      <xdr:rowOff>47625</xdr:rowOff>
    </xdr:from>
    <xdr:to>
      <xdr:col>1</xdr:col>
      <xdr:colOff>863565</xdr:colOff>
      <xdr:row>218</xdr:row>
      <xdr:rowOff>767625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id="{1317F7CF-BACA-482A-9FC1-76BF811BC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652111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217</xdr:row>
      <xdr:rowOff>47625</xdr:rowOff>
    </xdr:from>
    <xdr:to>
      <xdr:col>1</xdr:col>
      <xdr:colOff>863565</xdr:colOff>
      <xdr:row>217</xdr:row>
      <xdr:rowOff>767625</xdr:rowOff>
    </xdr:to>
    <xdr:pic>
      <xdr:nvPicPr>
        <xdr:cNvPr id="1658" name="Рисунок 1657">
          <a:extLst>
            <a:ext uri="{FF2B5EF4-FFF2-40B4-BE49-F238E27FC236}">
              <a16:creationId xmlns:a16="http://schemas.microsoft.com/office/drawing/2014/main" id="{B0AE335C-9874-4544-A425-178D902E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6439197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216</xdr:row>
      <xdr:rowOff>47625</xdr:rowOff>
    </xdr:from>
    <xdr:to>
      <xdr:col>1</xdr:col>
      <xdr:colOff>863565</xdr:colOff>
      <xdr:row>216</xdr:row>
      <xdr:rowOff>767625</xdr:rowOff>
    </xdr:to>
    <xdr:pic>
      <xdr:nvPicPr>
        <xdr:cNvPr id="1659" name="Рисунок 1658">
          <a:extLst>
            <a:ext uri="{FF2B5EF4-FFF2-40B4-BE49-F238E27FC236}">
              <a16:creationId xmlns:a16="http://schemas.microsoft.com/office/drawing/2014/main" id="{D4EA1AD8-F173-4054-8696-08C231804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6357282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215</xdr:row>
      <xdr:rowOff>45983</xdr:rowOff>
    </xdr:from>
    <xdr:to>
      <xdr:col>1</xdr:col>
      <xdr:colOff>838900</xdr:colOff>
      <xdr:row>215</xdr:row>
      <xdr:rowOff>765983</xdr:rowOff>
    </xdr:to>
    <xdr:pic>
      <xdr:nvPicPr>
        <xdr:cNvPr id="1660" name="Рисунок 1659">
          <a:extLst>
            <a:ext uri="{FF2B5EF4-FFF2-40B4-BE49-F238E27FC236}">
              <a16:creationId xmlns:a16="http://schemas.microsoft.com/office/drawing/2014/main" id="{0447DA93-4D6D-426D-A07C-0583CC6BF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63120552"/>
          <a:ext cx="720658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214</xdr:row>
      <xdr:rowOff>45983</xdr:rowOff>
    </xdr:from>
    <xdr:to>
      <xdr:col>1</xdr:col>
      <xdr:colOff>838932</xdr:colOff>
      <xdr:row>214</xdr:row>
      <xdr:rowOff>765983</xdr:rowOff>
    </xdr:to>
    <xdr:pic>
      <xdr:nvPicPr>
        <xdr:cNvPr id="1661" name="Рисунок 1660">
          <a:extLst>
            <a:ext uri="{FF2B5EF4-FFF2-40B4-BE49-F238E27FC236}">
              <a16:creationId xmlns:a16="http://schemas.microsoft.com/office/drawing/2014/main" id="{EE83DDDC-9D1B-434B-B19F-FF441AB5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62299431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213</xdr:row>
      <xdr:rowOff>45983</xdr:rowOff>
    </xdr:from>
    <xdr:to>
      <xdr:col>1</xdr:col>
      <xdr:colOff>838932</xdr:colOff>
      <xdr:row>213</xdr:row>
      <xdr:rowOff>765983</xdr:rowOff>
    </xdr:to>
    <xdr:pic>
      <xdr:nvPicPr>
        <xdr:cNvPr id="1662" name="Рисунок 1661">
          <a:extLst>
            <a:ext uri="{FF2B5EF4-FFF2-40B4-BE49-F238E27FC236}">
              <a16:creationId xmlns:a16="http://schemas.microsoft.com/office/drawing/2014/main" id="{8E4E1FFB-4F08-4732-8AB1-F528A5208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61478311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209</xdr:row>
      <xdr:rowOff>45983</xdr:rowOff>
    </xdr:from>
    <xdr:to>
      <xdr:col>1</xdr:col>
      <xdr:colOff>838932</xdr:colOff>
      <xdr:row>209</xdr:row>
      <xdr:rowOff>765983</xdr:rowOff>
    </xdr:to>
    <xdr:pic>
      <xdr:nvPicPr>
        <xdr:cNvPr id="1663" name="Рисунок 1662">
          <a:extLst>
            <a:ext uri="{FF2B5EF4-FFF2-40B4-BE49-F238E27FC236}">
              <a16:creationId xmlns:a16="http://schemas.microsoft.com/office/drawing/2014/main" id="{DF1830F2-21F9-4692-9FEB-8C62AF55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60085690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208</xdr:row>
      <xdr:rowOff>45983</xdr:rowOff>
    </xdr:from>
    <xdr:to>
      <xdr:col>1</xdr:col>
      <xdr:colOff>838932</xdr:colOff>
      <xdr:row>208</xdr:row>
      <xdr:rowOff>765983</xdr:rowOff>
    </xdr:to>
    <xdr:pic>
      <xdr:nvPicPr>
        <xdr:cNvPr id="1664" name="Рисунок 1663">
          <a:extLst>
            <a:ext uri="{FF2B5EF4-FFF2-40B4-BE49-F238E27FC236}">
              <a16:creationId xmlns:a16="http://schemas.microsoft.com/office/drawing/2014/main" id="{4E39216A-A96F-4E2A-9562-D0C9024AE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59264569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207</xdr:row>
      <xdr:rowOff>46811</xdr:rowOff>
    </xdr:from>
    <xdr:to>
      <xdr:col>1</xdr:col>
      <xdr:colOff>839058</xdr:colOff>
      <xdr:row>207</xdr:row>
      <xdr:rowOff>766811</xdr:rowOff>
    </xdr:to>
    <xdr:pic>
      <xdr:nvPicPr>
        <xdr:cNvPr id="1665" name="Рисунок 1664">
          <a:extLst>
            <a:ext uri="{FF2B5EF4-FFF2-40B4-BE49-F238E27FC236}">
              <a16:creationId xmlns:a16="http://schemas.microsoft.com/office/drawing/2014/main" id="{8FC1F115-4CBD-4084-BE3E-98C63FC5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58444277"/>
          <a:ext cx="720816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206</xdr:row>
      <xdr:rowOff>45983</xdr:rowOff>
    </xdr:from>
    <xdr:to>
      <xdr:col>1</xdr:col>
      <xdr:colOff>838932</xdr:colOff>
      <xdr:row>206</xdr:row>
      <xdr:rowOff>765983</xdr:rowOff>
    </xdr:to>
    <xdr:pic>
      <xdr:nvPicPr>
        <xdr:cNvPr id="1666" name="Рисунок 1665">
          <a:extLst>
            <a:ext uri="{FF2B5EF4-FFF2-40B4-BE49-F238E27FC236}">
              <a16:creationId xmlns:a16="http://schemas.microsoft.com/office/drawing/2014/main" id="{BC4F59DB-FD9D-4FEA-9B77-C4B5CBBAB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57622328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205</xdr:row>
      <xdr:rowOff>45983</xdr:rowOff>
    </xdr:from>
    <xdr:to>
      <xdr:col>1</xdr:col>
      <xdr:colOff>838932</xdr:colOff>
      <xdr:row>205</xdr:row>
      <xdr:rowOff>765983</xdr:rowOff>
    </xdr:to>
    <xdr:pic>
      <xdr:nvPicPr>
        <xdr:cNvPr id="1667" name="Рисунок 1666">
          <a:extLst>
            <a:ext uri="{FF2B5EF4-FFF2-40B4-BE49-F238E27FC236}">
              <a16:creationId xmlns:a16="http://schemas.microsoft.com/office/drawing/2014/main" id="{FEB21EF8-D8A0-44B8-820D-03A66E7D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56801207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204</xdr:row>
      <xdr:rowOff>45983</xdr:rowOff>
    </xdr:from>
    <xdr:to>
      <xdr:col>1</xdr:col>
      <xdr:colOff>838932</xdr:colOff>
      <xdr:row>204</xdr:row>
      <xdr:rowOff>765983</xdr:rowOff>
    </xdr:to>
    <xdr:pic>
      <xdr:nvPicPr>
        <xdr:cNvPr id="1668" name="Рисунок 1667">
          <a:extLst>
            <a:ext uri="{FF2B5EF4-FFF2-40B4-BE49-F238E27FC236}">
              <a16:creationId xmlns:a16="http://schemas.microsoft.com/office/drawing/2014/main" id="{33B4800A-56F3-4162-80E0-C057276A2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55980086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200</xdr:row>
      <xdr:rowOff>45983</xdr:rowOff>
    </xdr:from>
    <xdr:to>
      <xdr:col>1</xdr:col>
      <xdr:colOff>838932</xdr:colOff>
      <xdr:row>200</xdr:row>
      <xdr:rowOff>765983</xdr:rowOff>
    </xdr:to>
    <xdr:pic>
      <xdr:nvPicPr>
        <xdr:cNvPr id="1670" name="Рисунок 1669">
          <a:extLst>
            <a:ext uri="{FF2B5EF4-FFF2-40B4-BE49-F238E27FC236}">
              <a16:creationId xmlns:a16="http://schemas.microsoft.com/office/drawing/2014/main" id="{C8DC98C1-FBBD-45DC-849B-F7E4E201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5376634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196</xdr:row>
      <xdr:rowOff>45983</xdr:rowOff>
    </xdr:from>
    <xdr:to>
      <xdr:col>1</xdr:col>
      <xdr:colOff>838932</xdr:colOff>
      <xdr:row>196</xdr:row>
      <xdr:rowOff>765983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id="{0E0BCB25-FA15-4BAB-8E96-5AC0D152B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50731483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195</xdr:row>
      <xdr:rowOff>45983</xdr:rowOff>
    </xdr:from>
    <xdr:to>
      <xdr:col>1</xdr:col>
      <xdr:colOff>838932</xdr:colOff>
      <xdr:row>195</xdr:row>
      <xdr:rowOff>765983</xdr:rowOff>
    </xdr:to>
    <xdr:pic>
      <xdr:nvPicPr>
        <xdr:cNvPr id="1674" name="Рисунок 1673">
          <a:extLst>
            <a:ext uri="{FF2B5EF4-FFF2-40B4-BE49-F238E27FC236}">
              <a16:creationId xmlns:a16="http://schemas.microsoft.com/office/drawing/2014/main" id="{D1438675-0792-4962-89D0-4ADAEF6D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9910362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194</xdr:row>
      <xdr:rowOff>45983</xdr:rowOff>
    </xdr:from>
    <xdr:to>
      <xdr:col>1</xdr:col>
      <xdr:colOff>838932</xdr:colOff>
      <xdr:row>194</xdr:row>
      <xdr:rowOff>765983</xdr:rowOff>
    </xdr:to>
    <xdr:pic>
      <xdr:nvPicPr>
        <xdr:cNvPr id="1675" name="Рисунок 1674">
          <a:extLst>
            <a:ext uri="{FF2B5EF4-FFF2-40B4-BE49-F238E27FC236}">
              <a16:creationId xmlns:a16="http://schemas.microsoft.com/office/drawing/2014/main" id="{6244E686-E5A6-4B87-9485-E72A4716D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9089242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193</xdr:row>
      <xdr:rowOff>45983</xdr:rowOff>
    </xdr:from>
    <xdr:to>
      <xdr:col>1</xdr:col>
      <xdr:colOff>838932</xdr:colOff>
      <xdr:row>193</xdr:row>
      <xdr:rowOff>765983</xdr:rowOff>
    </xdr:to>
    <xdr:pic>
      <xdr:nvPicPr>
        <xdr:cNvPr id="1676" name="Рисунок 1675">
          <a:extLst>
            <a:ext uri="{FF2B5EF4-FFF2-40B4-BE49-F238E27FC236}">
              <a16:creationId xmlns:a16="http://schemas.microsoft.com/office/drawing/2014/main" id="{7902CBD2-EC92-4407-8116-FFB3BFE8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8268121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192</xdr:row>
      <xdr:rowOff>45983</xdr:rowOff>
    </xdr:from>
    <xdr:to>
      <xdr:col>1</xdr:col>
      <xdr:colOff>838932</xdr:colOff>
      <xdr:row>192</xdr:row>
      <xdr:rowOff>765983</xdr:rowOff>
    </xdr:to>
    <xdr:pic>
      <xdr:nvPicPr>
        <xdr:cNvPr id="1677" name="Рисунок 1676">
          <a:extLst>
            <a:ext uri="{FF2B5EF4-FFF2-40B4-BE49-F238E27FC236}">
              <a16:creationId xmlns:a16="http://schemas.microsoft.com/office/drawing/2014/main" id="{1F665179-213D-4EB0-855B-6230D853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7447000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191</xdr:row>
      <xdr:rowOff>45983</xdr:rowOff>
    </xdr:from>
    <xdr:to>
      <xdr:col>1</xdr:col>
      <xdr:colOff>838932</xdr:colOff>
      <xdr:row>191</xdr:row>
      <xdr:rowOff>765983</xdr:rowOff>
    </xdr:to>
    <xdr:pic>
      <xdr:nvPicPr>
        <xdr:cNvPr id="1678" name="Рисунок 1677">
          <a:extLst>
            <a:ext uri="{FF2B5EF4-FFF2-40B4-BE49-F238E27FC236}">
              <a16:creationId xmlns:a16="http://schemas.microsoft.com/office/drawing/2014/main" id="{AEC546B7-AF9C-4879-A77B-7FDCC3C0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6625880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190</xdr:row>
      <xdr:rowOff>45983</xdr:rowOff>
    </xdr:from>
    <xdr:to>
      <xdr:col>1</xdr:col>
      <xdr:colOff>838932</xdr:colOff>
      <xdr:row>190</xdr:row>
      <xdr:rowOff>765983</xdr:rowOff>
    </xdr:to>
    <xdr:pic>
      <xdr:nvPicPr>
        <xdr:cNvPr id="1679" name="Рисунок 1678">
          <a:extLst>
            <a:ext uri="{FF2B5EF4-FFF2-40B4-BE49-F238E27FC236}">
              <a16:creationId xmlns:a16="http://schemas.microsoft.com/office/drawing/2014/main" id="{7AA67BE3-8552-42FB-860D-F94401A75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5804759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189</xdr:row>
      <xdr:rowOff>45983</xdr:rowOff>
    </xdr:from>
    <xdr:to>
      <xdr:col>1</xdr:col>
      <xdr:colOff>838932</xdr:colOff>
      <xdr:row>189</xdr:row>
      <xdr:rowOff>765983</xdr:rowOff>
    </xdr:to>
    <xdr:pic>
      <xdr:nvPicPr>
        <xdr:cNvPr id="1680" name="Рисунок 1679">
          <a:extLst>
            <a:ext uri="{FF2B5EF4-FFF2-40B4-BE49-F238E27FC236}">
              <a16:creationId xmlns:a16="http://schemas.microsoft.com/office/drawing/2014/main" id="{4451EFE5-032B-4AE2-95B6-9ADE8902E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4983638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188</xdr:row>
      <xdr:rowOff>45983</xdr:rowOff>
    </xdr:from>
    <xdr:to>
      <xdr:col>1</xdr:col>
      <xdr:colOff>838932</xdr:colOff>
      <xdr:row>188</xdr:row>
      <xdr:rowOff>765983</xdr:rowOff>
    </xdr:to>
    <xdr:pic>
      <xdr:nvPicPr>
        <xdr:cNvPr id="1681" name="Рисунок 1680">
          <a:extLst>
            <a:ext uri="{FF2B5EF4-FFF2-40B4-BE49-F238E27FC236}">
              <a16:creationId xmlns:a16="http://schemas.microsoft.com/office/drawing/2014/main" id="{2021ECC8-B4AD-4CD8-81AD-E31B3FDD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4162517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187</xdr:row>
      <xdr:rowOff>45983</xdr:rowOff>
    </xdr:from>
    <xdr:to>
      <xdr:col>1</xdr:col>
      <xdr:colOff>838932</xdr:colOff>
      <xdr:row>187</xdr:row>
      <xdr:rowOff>765983</xdr:rowOff>
    </xdr:to>
    <xdr:pic>
      <xdr:nvPicPr>
        <xdr:cNvPr id="1682" name="Рисунок 1681">
          <a:extLst>
            <a:ext uri="{FF2B5EF4-FFF2-40B4-BE49-F238E27FC236}">
              <a16:creationId xmlns:a16="http://schemas.microsoft.com/office/drawing/2014/main" id="{E6154422-8A8E-4BFB-89FC-46906FCF5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3341397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186</xdr:row>
      <xdr:rowOff>45983</xdr:rowOff>
    </xdr:from>
    <xdr:to>
      <xdr:col>1</xdr:col>
      <xdr:colOff>838932</xdr:colOff>
      <xdr:row>186</xdr:row>
      <xdr:rowOff>765983</xdr:rowOff>
    </xdr:to>
    <xdr:pic>
      <xdr:nvPicPr>
        <xdr:cNvPr id="1683" name="Рисунок 1682">
          <a:extLst>
            <a:ext uri="{FF2B5EF4-FFF2-40B4-BE49-F238E27FC236}">
              <a16:creationId xmlns:a16="http://schemas.microsoft.com/office/drawing/2014/main" id="{D7A6861C-0E40-43BD-B3E2-160CFAC8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2520276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118242</xdr:colOff>
      <xdr:row>185</xdr:row>
      <xdr:rowOff>45983</xdr:rowOff>
    </xdr:from>
    <xdr:to>
      <xdr:col>1</xdr:col>
      <xdr:colOff>838932</xdr:colOff>
      <xdr:row>185</xdr:row>
      <xdr:rowOff>765983</xdr:rowOff>
    </xdr:to>
    <xdr:pic>
      <xdr:nvPicPr>
        <xdr:cNvPr id="1684" name="Рисунок 1683">
          <a:extLst>
            <a:ext uri="{FF2B5EF4-FFF2-40B4-BE49-F238E27FC236}">
              <a16:creationId xmlns:a16="http://schemas.microsoft.com/office/drawing/2014/main" id="{61F88044-24D7-4AD4-A132-2E5B32F04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42" y="141699155"/>
          <a:ext cx="72069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1190165</xdr:colOff>
      <xdr:row>0</xdr:row>
      <xdr:rowOff>109709</xdr:rowOff>
    </xdr:from>
    <xdr:to>
      <xdr:col>4</xdr:col>
      <xdr:colOff>514237</xdr:colOff>
      <xdr:row>0</xdr:row>
      <xdr:rowOff>696449</xdr:rowOff>
    </xdr:to>
    <xdr:pic>
      <xdr:nvPicPr>
        <xdr:cNvPr id="848" name="Рисунок 2">
          <a:extLst>
            <a:ext uri="{FF2B5EF4-FFF2-40B4-BE49-F238E27FC236}">
              <a16:creationId xmlns:a16="http://schemas.microsoft.com/office/drawing/2014/main" id="{4A936B94-149B-45B6-A558-78F75E620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715" y="109709"/>
          <a:ext cx="2972147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0</xdr:row>
      <xdr:rowOff>0</xdr:rowOff>
    </xdr:from>
    <xdr:to>
      <xdr:col>17</xdr:col>
      <xdr:colOff>294706</xdr:colOff>
      <xdr:row>7</xdr:row>
      <xdr:rowOff>199394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586C5D7A-5A4B-4C44-855A-AD5CE551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9867900" y="0"/>
          <a:ext cx="4552381" cy="5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112</xdr:row>
      <xdr:rowOff>57150</xdr:rowOff>
    </xdr:from>
    <xdr:to>
      <xdr:col>1</xdr:col>
      <xdr:colOff>834300</xdr:colOff>
      <xdr:row>112</xdr:row>
      <xdr:rowOff>777150</xdr:rowOff>
    </xdr:to>
    <xdr:pic>
      <xdr:nvPicPr>
        <xdr:cNvPr id="1425" name="Рисунок 1424">
          <a:extLst>
            <a:ext uri="{FF2B5EF4-FFF2-40B4-BE49-F238E27FC236}">
              <a16:creationId xmlns:a16="http://schemas.microsoft.com/office/drawing/2014/main" id="{DB3A3E17-5579-063F-3721-C4DEB4D06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14300" y="806100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116</xdr:row>
      <xdr:rowOff>47625</xdr:rowOff>
    </xdr:from>
    <xdr:to>
      <xdr:col>1</xdr:col>
      <xdr:colOff>853350</xdr:colOff>
      <xdr:row>116</xdr:row>
      <xdr:rowOff>767625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CF6D4A1B-8A07-71E2-6426-2D24A107A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33350" y="838771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115</xdr:row>
      <xdr:rowOff>47625</xdr:rowOff>
    </xdr:from>
    <xdr:to>
      <xdr:col>1</xdr:col>
      <xdr:colOff>853350</xdr:colOff>
      <xdr:row>115</xdr:row>
      <xdr:rowOff>767625</xdr:rowOff>
    </xdr:to>
    <xdr:pic>
      <xdr:nvPicPr>
        <xdr:cNvPr id="1685" name="Рисунок 1684">
          <a:extLst>
            <a:ext uri="{FF2B5EF4-FFF2-40B4-BE49-F238E27FC236}">
              <a16:creationId xmlns:a16="http://schemas.microsoft.com/office/drawing/2014/main" id="{C9E4015F-3820-8D5C-A29D-F1D8A8DF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33350" y="83058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114</xdr:row>
      <xdr:rowOff>47625</xdr:rowOff>
    </xdr:from>
    <xdr:to>
      <xdr:col>1</xdr:col>
      <xdr:colOff>853350</xdr:colOff>
      <xdr:row>114</xdr:row>
      <xdr:rowOff>767625</xdr:rowOff>
    </xdr:to>
    <xdr:pic>
      <xdr:nvPicPr>
        <xdr:cNvPr id="1686" name="Рисунок 1685">
          <a:extLst>
            <a:ext uri="{FF2B5EF4-FFF2-40B4-BE49-F238E27FC236}">
              <a16:creationId xmlns:a16="http://schemas.microsoft.com/office/drawing/2014/main" id="{4FDC9B6D-C4D1-DD18-0717-1969B9AC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33350" y="822388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113</xdr:row>
      <xdr:rowOff>47625</xdr:rowOff>
    </xdr:from>
    <xdr:to>
      <xdr:col>1</xdr:col>
      <xdr:colOff>853350</xdr:colOff>
      <xdr:row>113</xdr:row>
      <xdr:rowOff>767625</xdr:rowOff>
    </xdr:to>
    <xdr:pic>
      <xdr:nvPicPr>
        <xdr:cNvPr id="1687" name="Рисунок 1686">
          <a:extLst>
            <a:ext uri="{FF2B5EF4-FFF2-40B4-BE49-F238E27FC236}">
              <a16:creationId xmlns:a16="http://schemas.microsoft.com/office/drawing/2014/main" id="{542727DA-8A56-507C-F9BD-6A20A6B2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33350" y="81419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390</xdr:row>
      <xdr:rowOff>47625</xdr:rowOff>
    </xdr:from>
    <xdr:to>
      <xdr:col>1</xdr:col>
      <xdr:colOff>843825</xdr:colOff>
      <xdr:row>390</xdr:row>
      <xdr:rowOff>767625</xdr:rowOff>
    </xdr:to>
    <xdr:pic>
      <xdr:nvPicPr>
        <xdr:cNvPr id="1688" name="Рисунок 1687">
          <a:extLst>
            <a:ext uri="{FF2B5EF4-FFF2-40B4-BE49-F238E27FC236}">
              <a16:creationId xmlns:a16="http://schemas.microsoft.com/office/drawing/2014/main" id="{A4C982F6-1B7A-7A84-35E7-F9BB5D4D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23825" y="2592324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391</xdr:row>
      <xdr:rowOff>57150</xdr:rowOff>
    </xdr:from>
    <xdr:to>
      <xdr:col>1</xdr:col>
      <xdr:colOff>853350</xdr:colOff>
      <xdr:row>391</xdr:row>
      <xdr:rowOff>777150</xdr:rowOff>
    </xdr:to>
    <xdr:pic>
      <xdr:nvPicPr>
        <xdr:cNvPr id="1689" name="Рисунок 1688">
          <a:extLst>
            <a:ext uri="{FF2B5EF4-FFF2-40B4-BE49-F238E27FC236}">
              <a16:creationId xmlns:a16="http://schemas.microsoft.com/office/drawing/2014/main" id="{4D7D292F-6300-425A-8AB1-00608A728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33350" y="2600610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392</xdr:row>
      <xdr:rowOff>66675</xdr:rowOff>
    </xdr:from>
    <xdr:to>
      <xdr:col>1</xdr:col>
      <xdr:colOff>843825</xdr:colOff>
      <xdr:row>392</xdr:row>
      <xdr:rowOff>786675</xdr:rowOff>
    </xdr:to>
    <xdr:pic>
      <xdr:nvPicPr>
        <xdr:cNvPr id="1690" name="Рисунок 1689">
          <a:extLst>
            <a:ext uri="{FF2B5EF4-FFF2-40B4-BE49-F238E27FC236}">
              <a16:creationId xmlns:a16="http://schemas.microsoft.com/office/drawing/2014/main" id="{B6F0A79D-2B41-4D74-805C-F352F04AE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23825" y="2608897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400</xdr:row>
      <xdr:rowOff>47625</xdr:rowOff>
    </xdr:from>
    <xdr:to>
      <xdr:col>1</xdr:col>
      <xdr:colOff>834300</xdr:colOff>
      <xdr:row>400</xdr:row>
      <xdr:rowOff>767625</xdr:rowOff>
    </xdr:to>
    <xdr:pic>
      <xdr:nvPicPr>
        <xdr:cNvPr id="1691" name="Рисунок 1690">
          <a:extLst>
            <a:ext uri="{FF2B5EF4-FFF2-40B4-BE49-F238E27FC236}">
              <a16:creationId xmlns:a16="http://schemas.microsoft.com/office/drawing/2014/main" id="{F402E301-0191-9A71-1325-A351A4A3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14300" y="2655379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673</xdr:row>
      <xdr:rowOff>47625</xdr:rowOff>
    </xdr:from>
    <xdr:to>
      <xdr:col>1</xdr:col>
      <xdr:colOff>843825</xdr:colOff>
      <xdr:row>673</xdr:row>
      <xdr:rowOff>767625</xdr:rowOff>
    </xdr:to>
    <xdr:pic>
      <xdr:nvPicPr>
        <xdr:cNvPr id="1693" name="Рисунок 1692">
          <a:extLst>
            <a:ext uri="{FF2B5EF4-FFF2-40B4-BE49-F238E27FC236}">
              <a16:creationId xmlns:a16="http://schemas.microsoft.com/office/drawing/2014/main" id="{1C9459CC-C69D-793D-1013-13ED7C96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23825" y="4484941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672</xdr:row>
      <xdr:rowOff>47625</xdr:rowOff>
    </xdr:from>
    <xdr:to>
      <xdr:col>1</xdr:col>
      <xdr:colOff>843825</xdr:colOff>
      <xdr:row>672</xdr:row>
      <xdr:rowOff>767625</xdr:rowOff>
    </xdr:to>
    <xdr:pic>
      <xdr:nvPicPr>
        <xdr:cNvPr id="1694" name="Рисунок 1693">
          <a:extLst>
            <a:ext uri="{FF2B5EF4-FFF2-40B4-BE49-F238E27FC236}">
              <a16:creationId xmlns:a16="http://schemas.microsoft.com/office/drawing/2014/main" id="{25ADC405-B093-7910-0801-9F156CF5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23825" y="447675000"/>
          <a:ext cx="720000" cy="72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martikon.by/public/import/im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Sheet"/>
      <sheetName val="Sheet"/>
    </sheetNames>
    <sheetDataSet>
      <sheetData sheetId="0">
        <row r="11">
          <cell r="A11" t="str">
            <v>Рукава для запекания</v>
          </cell>
          <cell r="B11" t="str">
            <v>SMART.18028</v>
          </cell>
          <cell r="C11" t="str">
            <v>Рукав для запекания Komfi 30 см х 3 м</v>
          </cell>
          <cell r="E11" t="str">
            <v>шт</v>
          </cell>
          <cell r="G11">
            <v>1.1599999999999999</v>
          </cell>
        </row>
        <row r="14">
          <cell r="A14" t="str">
            <v>Дезсредства</v>
          </cell>
          <cell r="B14" t="str">
            <v>SMART.15012</v>
          </cell>
          <cell r="C14" t="str">
            <v>Средство для мытья и дезинфекции Славин 1 л</v>
          </cell>
          <cell r="E14" t="str">
            <v>шт</v>
          </cell>
          <cell r="G14">
            <v>12.62</v>
          </cell>
        </row>
        <row r="17">
          <cell r="A17" t="str">
            <v>Совки для уборки</v>
          </cell>
          <cell r="B17" t="str">
            <v>SMART.22016</v>
          </cell>
          <cell r="C17" t="str">
            <v>Совок для мусора с длинной ручкой Микс 80 см</v>
          </cell>
          <cell r="E17" t="str">
            <v>шт</v>
          </cell>
          <cell r="G17">
            <v>3.47</v>
          </cell>
        </row>
        <row r="24">
          <cell r="A24" t="str">
            <v>Дезсредства</v>
          </cell>
          <cell r="B24" t="str">
            <v>SMART.15011</v>
          </cell>
          <cell r="C24" t="str">
            <v>Антисептик для обработки рук Септаль 1 л</v>
          </cell>
          <cell r="E24" t="str">
            <v>шт</v>
          </cell>
          <cell r="G24">
            <v>10.56</v>
          </cell>
        </row>
        <row r="33">
          <cell r="A33" t="str">
            <v>Рабочие (тканевые) перчатки</v>
          </cell>
          <cell r="B33" t="str">
            <v>SMART.41112</v>
          </cell>
          <cell r="C33" t="str">
            <v>Перчатки х/б с двойным латексным покрытием</v>
          </cell>
          <cell r="E33" t="str">
            <v>пар</v>
          </cell>
          <cell r="G33">
            <v>0.74</v>
          </cell>
        </row>
        <row r="34">
          <cell r="A34" t="str">
            <v>Рабочие (тканевые) перчатки</v>
          </cell>
          <cell r="B34" t="str">
            <v>SMART.41075</v>
          </cell>
          <cell r="C34" t="str">
            <v>Перчатки х/б с одинарным латексным покрытием</v>
          </cell>
          <cell r="E34" t="str">
            <v>пар</v>
          </cell>
          <cell r="G34">
            <v>0.7</v>
          </cell>
        </row>
        <row r="47">
          <cell r="A47" t="str">
            <v>Полироль для мебели</v>
          </cell>
          <cell r="B47" t="str">
            <v>SMART.11007</v>
          </cell>
          <cell r="C47" t="str">
            <v>Полироль для мебели Mebelux с антистатиком 300 мл</v>
          </cell>
          <cell r="E47" t="str">
            <v>шт</v>
          </cell>
          <cell r="G47">
            <v>6.64</v>
          </cell>
        </row>
        <row r="50">
          <cell r="A50" t="str">
            <v>Бумажные полотенца</v>
          </cell>
          <cell r="B50" t="str">
            <v>SMART.12017</v>
          </cell>
          <cell r="C50" t="str">
            <v>Рулонные бумажные полотенца Zewa двухслойные 2 шт</v>
          </cell>
          <cell r="E50" t="str">
            <v>упак</v>
          </cell>
          <cell r="G50">
            <v>3.11</v>
          </cell>
        </row>
        <row r="52">
          <cell r="A52" t="str">
            <v>Бумажные полотенца</v>
          </cell>
          <cell r="B52" t="str">
            <v>SMART.12021</v>
          </cell>
          <cell r="C52" t="str">
            <v>Рулонные бумажные полотенца Мякишко H20 2 шт</v>
          </cell>
          <cell r="E52" t="str">
            <v>упак</v>
          </cell>
          <cell r="G52">
            <v>1.49</v>
          </cell>
        </row>
        <row r="54">
          <cell r="A54" t="str">
            <v>Одноразовые перчатки</v>
          </cell>
          <cell r="B54" t="str">
            <v>SMART.41094</v>
          </cell>
          <cell r="C54" t="str">
            <v>Перчатки латексные неопудренные GLoves р-р L 50 шт</v>
          </cell>
          <cell r="E54" t="str">
            <v>упак</v>
          </cell>
          <cell r="G54">
            <v>20.52</v>
          </cell>
        </row>
        <row r="56">
          <cell r="A56" t="str">
            <v>Ленты клейкие</v>
          </cell>
          <cell r="B56" t="str">
            <v>SMART.37009</v>
          </cell>
          <cell r="C56" t="str">
            <v>Пистолет упаковочный для скотча Klebebander 50 мм х 66 м</v>
          </cell>
          <cell r="E56" t="str">
            <v>шт</v>
          </cell>
          <cell r="G56">
            <v>20.67</v>
          </cell>
        </row>
        <row r="61">
          <cell r="A61" t="str">
            <v>Черенки</v>
          </cell>
          <cell r="B61" t="str">
            <v>SMART.25023</v>
          </cell>
          <cell r="C61" t="str">
            <v>Черенок для щеток 110 см оранжевый</v>
          </cell>
          <cell r="E61" t="str">
            <v>шт</v>
          </cell>
          <cell r="G61">
            <v>3.92</v>
          </cell>
        </row>
        <row r="63">
          <cell r="A63" t="str">
            <v>Черенки</v>
          </cell>
          <cell r="B63" t="str">
            <v>SMART.25026</v>
          </cell>
          <cell r="C63" t="str">
            <v>Черенок для щеток 110 см синий</v>
          </cell>
          <cell r="E63" t="str">
            <v>шт</v>
          </cell>
          <cell r="G63">
            <v>3.85</v>
          </cell>
        </row>
        <row r="65">
          <cell r="A65" t="str">
            <v>Черенки</v>
          </cell>
          <cell r="B65" t="str">
            <v>SMART.25028</v>
          </cell>
          <cell r="C65" t="str">
            <v>Черенок для щеток Эконом деревянный 120 см 1 сорт</v>
          </cell>
          <cell r="E65" t="str">
            <v>шт</v>
          </cell>
          <cell r="G65">
            <v>3.73</v>
          </cell>
        </row>
        <row r="82">
          <cell r="B82" t="str">
            <v>SMART.22050</v>
          </cell>
          <cell r="C82" t="str">
            <v>Щетка-сметка Палермо</v>
          </cell>
          <cell r="E82" t="str">
            <v>шт</v>
          </cell>
          <cell r="G82">
            <v>3.38</v>
          </cell>
        </row>
        <row r="87">
          <cell r="A87" t="str">
            <v>Швабры</v>
          </cell>
          <cell r="B87" t="str">
            <v>SMART.24082</v>
          </cell>
          <cell r="C87" t="str">
            <v>Швабра для пола Умничка оранжевая 110 см</v>
          </cell>
          <cell r="E87" t="str">
            <v>шт</v>
          </cell>
          <cell r="G87">
            <v>21.1</v>
          </cell>
        </row>
        <row r="94">
          <cell r="A94" t="str">
            <v>Профессиональная химия</v>
          </cell>
          <cell r="B94" t="str">
            <v>SMART.16008</v>
          </cell>
          <cell r="C94" t="str">
            <v>Средство очищающее Санатекс 5 л</v>
          </cell>
          <cell r="E94" t="str">
            <v>шт</v>
          </cell>
          <cell r="G94">
            <v>21.26</v>
          </cell>
        </row>
        <row r="95">
          <cell r="A95" t="str">
            <v>Профессиональная химия</v>
          </cell>
          <cell r="B95" t="str">
            <v>SMART.16009</v>
          </cell>
          <cell r="C95" t="str">
            <v>Средство очищающее Ферролин для ковровых покрытий 5 л</v>
          </cell>
          <cell r="E95" t="str">
            <v>шт</v>
          </cell>
          <cell r="G95">
            <v>26.12</v>
          </cell>
        </row>
        <row r="96">
          <cell r="A96" t="str">
            <v>Профессиональная химия</v>
          </cell>
          <cell r="B96" t="str">
            <v>SMART.16010</v>
          </cell>
          <cell r="C96" t="str">
            <v>Средство очищающее Фрилан 5 л</v>
          </cell>
          <cell r="E96" t="str">
            <v>шт</v>
          </cell>
          <cell r="G96">
            <v>24.57</v>
          </cell>
        </row>
        <row r="97">
          <cell r="A97" t="str">
            <v>Профессиональная химия</v>
          </cell>
          <cell r="B97" t="str">
            <v>SMART.16024</v>
          </cell>
          <cell r="C97" t="str">
            <v>Средство очищающее Алтран 10 л</v>
          </cell>
          <cell r="E97" t="str">
            <v>шт</v>
          </cell>
          <cell r="G97">
            <v>51.48</v>
          </cell>
        </row>
        <row r="99">
          <cell r="A99" t="str">
            <v>Универсальные чистящие средства</v>
          </cell>
          <cell r="B99" t="str">
            <v>SMART.01012</v>
          </cell>
          <cell r="C99" t="str">
            <v>Универсальное моющее средство Крафт-Плюс 5 л</v>
          </cell>
          <cell r="E99" t="str">
            <v>шт</v>
          </cell>
          <cell r="G99">
            <v>19.29</v>
          </cell>
        </row>
        <row r="102">
          <cell r="A102" t="str">
            <v>Средства для туалетов и ванных комнат</v>
          </cell>
          <cell r="B102" t="str">
            <v>SMART.15007</v>
          </cell>
          <cell r="C102" t="str">
            <v>Средство для чистки и дезинфекции Санлит-гель 750 мл</v>
          </cell>
          <cell r="E102" t="str">
            <v>шт</v>
          </cell>
          <cell r="G102">
            <v>4.3</v>
          </cell>
        </row>
        <row r="104">
          <cell r="A104" t="str">
            <v>Средства для мытья посуды</v>
          </cell>
          <cell r="B104" t="str">
            <v>SMART.02015</v>
          </cell>
          <cell r="C104" t="str">
            <v>Средство для мытья посуды Благо 5 л</v>
          </cell>
          <cell r="E104" t="str">
            <v>шт</v>
          </cell>
          <cell r="G104">
            <v>5.79</v>
          </cell>
        </row>
        <row r="108">
          <cell r="A108" t="str">
            <v>Средства для мытья пола и стен</v>
          </cell>
          <cell r="B108" t="str">
            <v>SMART.01010</v>
          </cell>
          <cell r="C108" t="str">
            <v>Концентрированное средство для уборки помещений Квард-М 5 л</v>
          </cell>
          <cell r="E108" t="str">
            <v>шт</v>
          </cell>
          <cell r="G108">
            <v>5.6</v>
          </cell>
        </row>
        <row r="109">
          <cell r="A109" t="str">
            <v>Средства для кухни</v>
          </cell>
          <cell r="B109" t="str">
            <v>SMART.03017</v>
          </cell>
          <cell r="C109" t="str">
            <v>Средство для удаления накипи Сигма 500 мл</v>
          </cell>
          <cell r="E109" t="str">
            <v>шт</v>
          </cell>
          <cell r="G109">
            <v>2.52</v>
          </cell>
        </row>
        <row r="110">
          <cell r="A110" t="str">
            <v>Профессиональная химия</v>
          </cell>
          <cell r="B110" t="str">
            <v>SMART.16019</v>
          </cell>
          <cell r="C110" t="str">
            <v>Средство очищающее Моторлюкс 5 л</v>
          </cell>
          <cell r="E110" t="str">
            <v>шт</v>
          </cell>
          <cell r="G110">
            <v>27.95</v>
          </cell>
        </row>
        <row r="111">
          <cell r="A111" t="str">
            <v>Профессиональная химия</v>
          </cell>
          <cell r="B111" t="str">
            <v>SMART.16016</v>
          </cell>
          <cell r="C111" t="str">
            <v>Средство очищающее Прималюкс 5 л</v>
          </cell>
          <cell r="E111" t="str">
            <v>шт</v>
          </cell>
          <cell r="G111">
            <v>30.38</v>
          </cell>
        </row>
        <row r="117">
          <cell r="A117" t="str">
            <v>Универсальные чистящие средства</v>
          </cell>
          <cell r="B117" t="str">
            <v>SMART.01027</v>
          </cell>
          <cell r="C117" t="str">
            <v>Концентрированное универсальное чистящее средство Эльф 5 л</v>
          </cell>
          <cell r="E117" t="str">
            <v>шт</v>
          </cell>
          <cell r="G117">
            <v>22.07</v>
          </cell>
        </row>
        <row r="122">
          <cell r="A122" t="str">
            <v>Мопы</v>
          </cell>
          <cell r="B122" t="str">
            <v>SMART.28019</v>
          </cell>
          <cell r="C122" t="str">
            <v>Сменная губка Умничка для отжимных швабр 27 см</v>
          </cell>
          <cell r="E122" t="str">
            <v>шт</v>
          </cell>
          <cell r="G122">
            <v>4.78</v>
          </cell>
        </row>
        <row r="130">
          <cell r="A130" t="str">
            <v>Средства для кухни</v>
          </cell>
          <cell r="B130" t="str">
            <v>SMART.03020</v>
          </cell>
          <cell r="C130" t="str">
            <v>Гель для чистки керамики Чистоff 500 мл</v>
          </cell>
          <cell r="E130" t="str">
            <v>шт</v>
          </cell>
          <cell r="G130">
            <v>2.67</v>
          </cell>
        </row>
        <row r="133">
          <cell r="A133" t="str">
            <v>Губки и мочалки хозяйственные</v>
          </cell>
          <cell r="B133" t="str">
            <v>SMART.28002</v>
          </cell>
          <cell r="C133" t="str">
            <v>Губки для посуды Умничка Maxi 10 шт</v>
          </cell>
          <cell r="E133" t="str">
            <v>упак</v>
          </cell>
          <cell r="G133">
            <v>2.08</v>
          </cell>
        </row>
        <row r="146">
          <cell r="A146" t="str">
            <v>Товары для туалета</v>
          </cell>
          <cell r="B146" t="str">
            <v>SMART.26023</v>
          </cell>
          <cell r="C146" t="str">
            <v>Комплект WC Эконом мини белый</v>
          </cell>
          <cell r="E146" t="str">
            <v>шт</v>
          </cell>
          <cell r="G146">
            <v>1.95</v>
          </cell>
        </row>
        <row r="178">
          <cell r="A178" t="str">
            <v>Туалетная бумага</v>
          </cell>
          <cell r="B178" t="str">
            <v>SMART.13012</v>
          </cell>
          <cell r="C178" t="str">
            <v>Туалетная бумага Мякишко-200 VIP</v>
          </cell>
          <cell r="E178" t="str">
            <v>рул</v>
          </cell>
          <cell r="G178">
            <v>3.26</v>
          </cell>
        </row>
        <row r="183">
          <cell r="A183" t="str">
            <v>Туалетная бумага</v>
          </cell>
          <cell r="B183" t="str">
            <v>SMART.13019</v>
          </cell>
          <cell r="C183" t="str">
            <v>Туалетная бумага Zewa Плюс 4 шт</v>
          </cell>
          <cell r="E183" t="str">
            <v>упак</v>
          </cell>
          <cell r="G183">
            <v>2.6</v>
          </cell>
        </row>
        <row r="190">
          <cell r="A190" t="str">
            <v>Ведра</v>
          </cell>
          <cell r="B190" t="str">
            <v>SMART.31025</v>
          </cell>
          <cell r="C190" t="str">
            <v>Ведро без отжима прямоугольное с носиком 16 л</v>
          </cell>
          <cell r="E190" t="str">
            <v>шт</v>
          </cell>
          <cell r="G190">
            <v>6.68</v>
          </cell>
        </row>
        <row r="193">
          <cell r="A193" t="str">
            <v>Окномойки</v>
          </cell>
          <cell r="B193" t="str">
            <v>SMART.23008</v>
          </cell>
          <cell r="C193" t="str">
            <v>Окномойка Умничка 20 см с телескопической ручкой 95 см изумрудная</v>
          </cell>
          <cell r="E193" t="str">
            <v>шт</v>
          </cell>
          <cell r="G193">
            <v>8.43</v>
          </cell>
        </row>
        <row r="197">
          <cell r="A197" t="str">
            <v>Окномойки</v>
          </cell>
          <cell r="B197" t="str">
            <v>SMART.23013</v>
          </cell>
          <cell r="C197" t="str">
            <v>Окномойка Умничка 25 см с телескопической ручкой 120 см изумрудная</v>
          </cell>
          <cell r="E197" t="str">
            <v>шт</v>
          </cell>
          <cell r="G197">
            <v>13.39</v>
          </cell>
        </row>
        <row r="199">
          <cell r="A199" t="str">
            <v>Окномойки</v>
          </cell>
          <cell r="B199" t="str">
            <v>SMART.23016</v>
          </cell>
          <cell r="C199" t="str">
            <v>Окномойка Умничка 25 см с телескопической ручкой 95 см оранжевая</v>
          </cell>
          <cell r="E199" t="str">
            <v>шт</v>
          </cell>
          <cell r="G199">
            <v>9.81</v>
          </cell>
        </row>
        <row r="220">
          <cell r="A220" t="str">
            <v>Мешки для мусора</v>
          </cell>
          <cell r="B220" t="str">
            <v>SMART.21002</v>
          </cell>
          <cell r="C220" t="str">
            <v>Мешки для строительного мусора 4Walls 55х95 см</v>
          </cell>
          <cell r="E220" t="str">
            <v>шт</v>
          </cell>
          <cell r="G220">
            <v>0.43</v>
          </cell>
        </row>
        <row r="225">
          <cell r="A225" t="str">
            <v>Мыло</v>
          </cell>
          <cell r="B225" t="str">
            <v>SMART.07008</v>
          </cell>
          <cell r="C225" t="str">
            <v>Крем-мыло Нежное 0,5 л</v>
          </cell>
          <cell r="E225" t="str">
            <v>шт</v>
          </cell>
          <cell r="G225">
            <v>2.69</v>
          </cell>
        </row>
        <row r="227">
          <cell r="A227" t="str">
            <v>Мыло</v>
          </cell>
          <cell r="B227" t="str">
            <v>SMART.07011</v>
          </cell>
          <cell r="C227" t="str">
            <v>Крем-мыло Роса Свежесть зелени 5 л</v>
          </cell>
          <cell r="E227" t="str">
            <v>шт</v>
          </cell>
          <cell r="G227">
            <v>6.93</v>
          </cell>
        </row>
        <row r="235">
          <cell r="A235" t="str">
            <v>Мешки для мусора</v>
          </cell>
          <cell r="B235" t="str">
            <v>SMART.21015</v>
          </cell>
          <cell r="C235" t="str">
            <v>Мешки для мусора Mirpack ПВД Professional 120 л 12 мкм 50 шт</v>
          </cell>
          <cell r="E235" t="str">
            <v>рул</v>
          </cell>
          <cell r="G235">
            <v>5.38</v>
          </cell>
        </row>
        <row r="236">
          <cell r="A236" t="str">
            <v>Мешки для мусора</v>
          </cell>
          <cell r="B236" t="str">
            <v>SMART.21021</v>
          </cell>
          <cell r="C236" t="str">
            <v>Мешки для мусора Mirpack ПВД Professional 240 л 35 мкм 10 шт</v>
          </cell>
          <cell r="E236" t="str">
            <v>рул</v>
          </cell>
          <cell r="G236">
            <v>3.95</v>
          </cell>
        </row>
        <row r="237">
          <cell r="A237" t="str">
            <v>Мешки для мусора</v>
          </cell>
          <cell r="B237" t="str">
            <v>SMART.21022</v>
          </cell>
          <cell r="C237" t="str">
            <v>Мешки для мусора Mirpack ПВД Professional 240 л 45 мкм 10 шт</v>
          </cell>
          <cell r="E237" t="str">
            <v>рул</v>
          </cell>
          <cell r="G237">
            <v>5.85</v>
          </cell>
        </row>
        <row r="239">
          <cell r="A239" t="str">
            <v>Средства для туалетов и ванных комнат</v>
          </cell>
          <cell r="B239" t="str">
            <v>SMART.04018</v>
          </cell>
          <cell r="C239" t="str">
            <v>Средство для чистки и дезинфекции Санлит-гель 5 л</v>
          </cell>
          <cell r="E239" t="str">
            <v>шт</v>
          </cell>
          <cell r="G239">
            <v>26.53</v>
          </cell>
        </row>
        <row r="241">
          <cell r="A241" t="str">
            <v>Дезсредства</v>
          </cell>
          <cell r="B241" t="str">
            <v>SMART.15018</v>
          </cell>
          <cell r="C241" t="str">
            <v>Дезинфицирующее средство с моющим эффектом  Инкрасепт 10А 5 л</v>
          </cell>
          <cell r="E241" t="str">
            <v>шт</v>
          </cell>
          <cell r="G241">
            <v>68.52</v>
          </cell>
        </row>
        <row r="243">
          <cell r="A243" t="str">
            <v>Дезсредства</v>
          </cell>
          <cell r="B243" t="str">
            <v>SMART.15009</v>
          </cell>
          <cell r="C243" t="str">
            <v>Антисептик для обработки рук ДезОР 1 л</v>
          </cell>
          <cell r="E243" t="str">
            <v>шт</v>
          </cell>
          <cell r="G243">
            <v>6.43</v>
          </cell>
        </row>
        <row r="245">
          <cell r="A245" t="str">
            <v>Средства для мытья пола и стен</v>
          </cell>
          <cell r="B245" t="str">
            <v>SMART.01031</v>
          </cell>
          <cell r="C245" t="str">
            <v>Средство для уборки помещений PRO-490 10 л</v>
          </cell>
          <cell r="E245" t="str">
            <v>шт</v>
          </cell>
          <cell r="G245">
            <v>95.53</v>
          </cell>
        </row>
        <row r="246">
          <cell r="A246" t="str">
            <v>Шпагат и веревка</v>
          </cell>
          <cell r="B246" t="str">
            <v>SMART.36017</v>
          </cell>
          <cell r="C246" t="str">
            <v>Шпагат полипропиленовый некрученый 1000 текс 5 кг (+/- 10%)</v>
          </cell>
          <cell r="E246" t="str">
            <v>шт</v>
          </cell>
          <cell r="G246">
            <v>51.57</v>
          </cell>
        </row>
        <row r="253">
          <cell r="A253" t="str">
            <v>Профессиональная химия</v>
          </cell>
          <cell r="B253" t="str">
            <v>SMART.16018</v>
          </cell>
          <cell r="C253" t="str">
            <v>Средство очищающее Мегалюкс 5 л</v>
          </cell>
          <cell r="E253" t="str">
            <v>шт</v>
          </cell>
          <cell r="G253">
            <v>28.55</v>
          </cell>
        </row>
        <row r="267">
          <cell r="A267" t="str">
            <v>Зубочистки</v>
          </cell>
          <cell r="B267" t="str">
            <v>SMART.19053</v>
          </cell>
          <cell r="C267" t="str">
            <v>Зубочистки Komfi в банке 500 шт</v>
          </cell>
          <cell r="E267" t="str">
            <v>упак</v>
          </cell>
          <cell r="G267">
            <v>2.3199999999999998</v>
          </cell>
        </row>
        <row r="270">
          <cell r="A270" t="str">
            <v>Мешки для мусора</v>
          </cell>
          <cell r="B270" t="str">
            <v>SMART.21036</v>
          </cell>
          <cell r="C270" t="str">
            <v>Мешки для мусора Mirpack ПCД Premium+ 60 л 20 мкм 20 шт</v>
          </cell>
          <cell r="E270" t="str">
            <v>рул</v>
          </cell>
          <cell r="G270">
            <v>2.06</v>
          </cell>
        </row>
        <row r="271">
          <cell r="A271" t="str">
            <v>Фольга пищевая</v>
          </cell>
          <cell r="B271" t="str">
            <v>SMART.18047</v>
          </cell>
          <cell r="C271" t="str">
            <v>Фольга пищевая Горница Стандартная 29 см х 80 м 8 мкм</v>
          </cell>
          <cell r="E271" t="str">
            <v>рул</v>
          </cell>
          <cell r="G271">
            <v>11.75</v>
          </cell>
        </row>
        <row r="272">
          <cell r="A272" t="str">
            <v>Фольга пищевая</v>
          </cell>
          <cell r="B272" t="str">
            <v>SMART.18045</v>
          </cell>
          <cell r="C272" t="str">
            <v>Фольга пищевая Горница Стандартная 29 см х 100 м 8 мкм</v>
          </cell>
          <cell r="E272" t="str">
            <v>рул</v>
          </cell>
          <cell r="G272">
            <v>14.4</v>
          </cell>
        </row>
        <row r="274">
          <cell r="A274" t="str">
            <v>Фольга пищевая</v>
          </cell>
          <cell r="B274" t="str">
            <v>SMART.18051</v>
          </cell>
          <cell r="C274" t="str">
            <v>Фольга пищевая Горница Стандартная 44 см х 80 м 8 мкм</v>
          </cell>
          <cell r="E274" t="str">
            <v>рул</v>
          </cell>
          <cell r="G274">
            <v>17.29</v>
          </cell>
        </row>
        <row r="283">
          <cell r="A283" t="str">
            <v>Рукава для запекания</v>
          </cell>
          <cell r="B283" t="str">
            <v>SMART.18065</v>
          </cell>
          <cell r="C283" t="str">
            <v>Рукав для запекания 30 см х 3 м с клипсами</v>
          </cell>
          <cell r="E283" t="str">
            <v>рул</v>
          </cell>
          <cell r="G283">
            <v>1.1499999999999999</v>
          </cell>
        </row>
        <row r="287">
          <cell r="A287" t="str">
            <v>Профессиональная химия</v>
          </cell>
          <cell r="B287" t="str">
            <v>SMART.16005</v>
          </cell>
          <cell r="C287" t="str">
            <v>Средство очищающее Мегалюкс 10 л</v>
          </cell>
          <cell r="E287" t="str">
            <v>шт</v>
          </cell>
          <cell r="G287">
            <v>57.11</v>
          </cell>
        </row>
        <row r="297">
          <cell r="B297" t="str">
            <v>SMART.30055</v>
          </cell>
          <cell r="C297" t="str">
            <v>Пломба свинцовая 10 мм 1 кг</v>
          </cell>
          <cell r="E297" t="str">
            <v>кг</v>
          </cell>
          <cell r="G297">
            <v>12.56</v>
          </cell>
        </row>
        <row r="298">
          <cell r="A298" t="str">
            <v>Дезсредства</v>
          </cell>
          <cell r="B298" t="str">
            <v>SMART.15015</v>
          </cell>
          <cell r="C298" t="str">
            <v>Концентрированное пенное нейтральное моющее средство Мойкон 1 л</v>
          </cell>
          <cell r="E298" t="str">
            <v>шт</v>
          </cell>
          <cell r="G298">
            <v>8.18</v>
          </cell>
        </row>
        <row r="311">
          <cell r="B311" t="str">
            <v>SMART.36015</v>
          </cell>
          <cell r="C311" t="str">
            <v>Шпагат джутовый ЩД П2 полированный 2-ниточный 1200 текс 1 кг</v>
          </cell>
          <cell r="E311" t="str">
            <v>шт</v>
          </cell>
          <cell r="G311">
            <v>15.93</v>
          </cell>
        </row>
        <row r="316">
          <cell r="A316" t="str">
            <v>Рабочие (тканевые) перчатки</v>
          </cell>
          <cell r="B316" t="str">
            <v>SMART.41113</v>
          </cell>
          <cell r="C316" t="str">
            <v>Перчатки х/б 10 класс 4 нитки светлые</v>
          </cell>
          <cell r="E316" t="str">
            <v>пар</v>
          </cell>
          <cell r="G316">
            <v>0.38</v>
          </cell>
        </row>
        <row r="322">
          <cell r="A322" t="str">
            <v>Профессиональная химия</v>
          </cell>
          <cell r="B322" t="str">
            <v>SMART.16006</v>
          </cell>
          <cell r="C322" t="str">
            <v>Средство очищающее Наватекс 5 л</v>
          </cell>
          <cell r="E322" t="str">
            <v>шт</v>
          </cell>
          <cell r="G322">
            <v>40.369999999999997</v>
          </cell>
        </row>
        <row r="324">
          <cell r="A324" t="str">
            <v>Профессиональная химия</v>
          </cell>
          <cell r="B324" t="str">
            <v>SMART.16002</v>
          </cell>
          <cell r="C324" t="str">
            <v>Концентрированное моющее для посуды Минутка 5 л</v>
          </cell>
          <cell r="E324" t="str">
            <v>шт</v>
          </cell>
          <cell r="G324">
            <v>14.37</v>
          </cell>
        </row>
        <row r="342">
          <cell r="A342" t="str">
            <v>Черенки</v>
          </cell>
          <cell r="B342" t="str">
            <v>SMART.25021</v>
          </cell>
          <cell r="C342" t="str">
            <v>Черенок для щеток 110 см красный</v>
          </cell>
          <cell r="E342" t="str">
            <v>шт</v>
          </cell>
          <cell r="G342">
            <v>3.85</v>
          </cell>
        </row>
        <row r="346">
          <cell r="A346" t="str">
            <v>Ведра</v>
          </cell>
          <cell r="B346" t="str">
            <v>SMART.31035</v>
          </cell>
          <cell r="C346" t="str">
            <v>Ведро оцинкованное 12 л</v>
          </cell>
          <cell r="E346" t="str">
            <v>шт</v>
          </cell>
          <cell r="G346">
            <v>9.3699999999999992</v>
          </cell>
        </row>
        <row r="348">
          <cell r="A348" t="str">
            <v>Средства для туалетов и ванных комнат</v>
          </cell>
          <cell r="B348" t="str">
            <v>SMART.04004</v>
          </cell>
          <cell r="C348" t="str">
            <v>Сменный гигиенический блок для унитаза Domestos Атлантик 40 г</v>
          </cell>
          <cell r="E348" t="str">
            <v>шт</v>
          </cell>
          <cell r="G348">
            <v>2.74</v>
          </cell>
        </row>
        <row r="362">
          <cell r="A362" t="str">
            <v>Протирочный материал, ветошь</v>
          </cell>
          <cell r="B362" t="str">
            <v>SMART.29010</v>
          </cell>
          <cell r="C362" t="str">
            <v>Полотенце вафельное 50х95 см</v>
          </cell>
          <cell r="E362" t="str">
            <v>шт</v>
          </cell>
          <cell r="G362">
            <v>3.9</v>
          </cell>
        </row>
        <row r="378">
          <cell r="A378" t="str">
            <v>Разное</v>
          </cell>
          <cell r="B378" t="str">
            <v>SMART.30040</v>
          </cell>
          <cell r="C378" t="str">
            <v>Рулетка измерительная 5м 19 мм желтая 2 фиксатора, корпус SoftTouch</v>
          </cell>
          <cell r="E378" t="str">
            <v>шт</v>
          </cell>
          <cell r="G378">
            <v>6.14</v>
          </cell>
        </row>
        <row r="409">
          <cell r="A409" t="str">
            <v>Товары для туалета</v>
          </cell>
          <cell r="B409" t="str">
            <v>SMART.26001</v>
          </cell>
          <cell r="C409" t="str">
            <v>Вантуз 25 см диаметр 10,5 см</v>
          </cell>
          <cell r="E409" t="str">
            <v>шт</v>
          </cell>
          <cell r="G409">
            <v>3.37</v>
          </cell>
        </row>
        <row r="411">
          <cell r="A411" t="str">
            <v>Окномойки</v>
          </cell>
          <cell r="B411" t="str">
            <v>SMART.23015</v>
          </cell>
          <cell r="C411" t="str">
            <v>Окномойка Умничка 25 см с ручкой 95 см изумрудная</v>
          </cell>
          <cell r="E411" t="str">
            <v>шт</v>
          </cell>
          <cell r="G411">
            <v>9.81</v>
          </cell>
        </row>
        <row r="434">
          <cell r="A434" t="str">
            <v>Средства для кухни</v>
          </cell>
          <cell r="B434" t="str">
            <v>SMART.03021</v>
          </cell>
          <cell r="C434" t="str">
            <v>Гель для чистки кухонных плит Чистоff 500 мл</v>
          </cell>
          <cell r="E434" t="str">
            <v>шт</v>
          </cell>
          <cell r="G434">
            <v>2.67</v>
          </cell>
        </row>
        <row r="447">
          <cell r="A447" t="str">
            <v>Швабры</v>
          </cell>
          <cell r="B447" t="str">
            <v>SMART.24071</v>
          </cell>
          <cell r="C447" t="str">
            <v>Швабра деревянная усиленная 70 см</v>
          </cell>
          <cell r="E447" t="str">
            <v>шт</v>
          </cell>
          <cell r="G447">
            <v>9.4499999999999993</v>
          </cell>
        </row>
        <row r="448">
          <cell r="A448" t="str">
            <v>Разное</v>
          </cell>
          <cell r="B448" t="str">
            <v>SMART.30018</v>
          </cell>
          <cell r="C448" t="str">
            <v>Силиконовый крем для рук 100 г</v>
          </cell>
          <cell r="E448" t="str">
            <v>шт</v>
          </cell>
          <cell r="G448">
            <v>1.2</v>
          </cell>
        </row>
        <row r="449">
          <cell r="A449" t="str">
            <v>Одноразовые перчатки</v>
          </cell>
          <cell r="B449" t="str">
            <v>SMART.41097</v>
          </cell>
          <cell r="C449" t="str">
            <v>Перчатки латексные неопудренные GLoves р-р М 50 шт</v>
          </cell>
          <cell r="E449" t="str">
            <v>упак</v>
          </cell>
          <cell r="G449">
            <v>20.52</v>
          </cell>
        </row>
        <row r="478">
          <cell r="A478" t="str">
            <v>Дезсредства</v>
          </cell>
          <cell r="B478" t="str">
            <v>SMART.15005</v>
          </cell>
          <cell r="C478" t="str">
            <v>Концентрированное дезинфицирующее средство Пероксин Плюс 1 л</v>
          </cell>
          <cell r="E478" t="str">
            <v>шт</v>
          </cell>
          <cell r="G478">
            <v>14.81</v>
          </cell>
        </row>
        <row r="482">
          <cell r="A482" t="str">
            <v>Мыло</v>
          </cell>
          <cell r="B482" t="str">
            <v>SMART.07026</v>
          </cell>
          <cell r="C482" t="str">
            <v>Мыло хозяйственное твердое 72% в упаковке</v>
          </cell>
          <cell r="E482" t="str">
            <v>шт</v>
          </cell>
          <cell r="G482">
            <v>1.1399999999999999</v>
          </cell>
        </row>
        <row r="483">
          <cell r="A483" t="str">
            <v>Швабры</v>
          </cell>
          <cell r="B483" t="str">
            <v>SMART.24070</v>
          </cell>
          <cell r="C483" t="str">
            <v>Швабра деревянная усиленная 50 см</v>
          </cell>
          <cell r="E483" t="str">
            <v>шт</v>
          </cell>
          <cell r="G483">
            <v>7.41</v>
          </cell>
        </row>
        <row r="485">
          <cell r="A485" t="str">
            <v>Средства для мытья посуды</v>
          </cell>
          <cell r="B485" t="str">
            <v>SMART.02022</v>
          </cell>
          <cell r="C485" t="str">
            <v>Средство для автоматических посудомоечных машин 5 л</v>
          </cell>
          <cell r="E485" t="str">
            <v>шт</v>
          </cell>
          <cell r="G485">
            <v>28.7</v>
          </cell>
        </row>
        <row r="488">
          <cell r="A488" t="str">
            <v>Дезсредства</v>
          </cell>
          <cell r="B488" t="str">
            <v>SMART.15006</v>
          </cell>
          <cell r="C488" t="str">
            <v>Дезинфицирующее средство Славин-Дельта 1 л</v>
          </cell>
          <cell r="E488" t="str">
            <v>шт</v>
          </cell>
          <cell r="G488">
            <v>6.37</v>
          </cell>
        </row>
        <row r="491">
          <cell r="A491" t="str">
            <v>Профессиональная химия</v>
          </cell>
          <cell r="B491" t="str">
            <v>SMART.16021</v>
          </cell>
          <cell r="C491" t="str">
            <v>Средство очищающее Алтран 5 л</v>
          </cell>
          <cell r="E491" t="str">
            <v>шт</v>
          </cell>
          <cell r="G491">
            <v>26.73</v>
          </cell>
        </row>
        <row r="493">
          <cell r="A493" t="str">
            <v>Универсальные чистящие средства</v>
          </cell>
          <cell r="B493" t="str">
            <v>SMART.01024</v>
          </cell>
          <cell r="C493" t="str">
            <v>Средство отбеливающее Белизна 1 л</v>
          </cell>
          <cell r="E493" t="str">
            <v>шт</v>
          </cell>
          <cell r="G493">
            <v>0.91</v>
          </cell>
        </row>
        <row r="498">
          <cell r="A498" t="str">
            <v>Средства для стирки</v>
          </cell>
          <cell r="B498" t="str">
            <v>SMART.01036</v>
          </cell>
          <cell r="C498" t="str">
            <v>Сода кальцинированная с добавлением метасиликата натрия Виксан 500 г в пакете</v>
          </cell>
          <cell r="E498" t="str">
            <v>шт</v>
          </cell>
          <cell r="G498">
            <v>1.76</v>
          </cell>
        </row>
        <row r="502">
          <cell r="A502" t="str">
            <v>Грабли</v>
          </cell>
          <cell r="B502" t="str">
            <v>SMART.25007</v>
          </cell>
          <cell r="C502" t="str">
            <v>Садовые грабли 33 см 12 зубов 80 мм без черенка</v>
          </cell>
          <cell r="E502" t="str">
            <v>шт</v>
          </cell>
          <cell r="G502">
            <v>6.02</v>
          </cell>
        </row>
        <row r="503">
          <cell r="A503" t="str">
            <v>Универсальные чистящие средства</v>
          </cell>
          <cell r="B503" t="str">
            <v>SMART.01029</v>
          </cell>
          <cell r="C503" t="str">
            <v>Средство отбеливающее Белизна-Гель 1 л</v>
          </cell>
          <cell r="E503" t="str">
            <v>шт</v>
          </cell>
          <cell r="G503">
            <v>2.2200000000000002</v>
          </cell>
        </row>
        <row r="508">
          <cell r="A508" t="str">
            <v>Протирочный материал, ветошь</v>
          </cell>
          <cell r="B508" t="str">
            <v>SMART.29015</v>
          </cell>
          <cell r="C508" t="str">
            <v>Салфетка вискозная Lemon Moon 30х38 см 3 шт</v>
          </cell>
          <cell r="E508" t="str">
            <v>упак</v>
          </cell>
          <cell r="G508">
            <v>1.0900000000000001</v>
          </cell>
        </row>
        <row r="513">
          <cell r="A513" t="str">
            <v>Профессиональная химия</v>
          </cell>
          <cell r="B513" t="str">
            <v>SMART.16007</v>
          </cell>
          <cell r="C513" t="str">
            <v>Средство очищающее Прималюкс 10 л</v>
          </cell>
          <cell r="E513" t="str">
            <v>шт</v>
          </cell>
          <cell r="G513">
            <v>58.5</v>
          </cell>
        </row>
        <row r="516">
          <cell r="A516" t="str">
            <v>Грабли</v>
          </cell>
          <cell r="B516" t="str">
            <v>SMART.25003</v>
          </cell>
          <cell r="C516" t="str">
            <v>Грабли веерные Умничка раздвижные 15 зубов с черенком</v>
          </cell>
          <cell r="E516" t="str">
            <v>шт</v>
          </cell>
          <cell r="G516">
            <v>14.23</v>
          </cell>
        </row>
        <row r="517">
          <cell r="A517" t="str">
            <v>Губки и мочалки хозяйственные</v>
          </cell>
          <cell r="B517" t="str">
            <v>SMART.28005</v>
          </cell>
          <cell r="C517" t="str">
            <v>Губка для автомобиля Good Way прямоугольная</v>
          </cell>
          <cell r="E517" t="str">
            <v>шт</v>
          </cell>
          <cell r="G517">
            <v>1.66</v>
          </cell>
        </row>
        <row r="531">
          <cell r="A531" t="str">
            <v>Окномойки</v>
          </cell>
          <cell r="B531" t="str">
            <v>SMART.23007</v>
          </cell>
          <cell r="C531" t="str">
            <v>Окномойка Умничка 20 см с телескопической ручкой 120 см оранжевая</v>
          </cell>
          <cell r="E531" t="str">
            <v>шт</v>
          </cell>
          <cell r="G531">
            <v>12.01</v>
          </cell>
        </row>
        <row r="544">
          <cell r="A544" t="str">
            <v>Профессиональная химия</v>
          </cell>
          <cell r="B544" t="str">
            <v>SMART.16017</v>
          </cell>
          <cell r="C544" t="str">
            <v>Средство очищающее Оксидан универсальное кислотное 5 л</v>
          </cell>
          <cell r="E544" t="str">
            <v>шт</v>
          </cell>
          <cell r="G544">
            <v>40.56</v>
          </cell>
        </row>
        <row r="596">
          <cell r="A596" t="str">
            <v>Дозаторы</v>
          </cell>
          <cell r="B596" t="str">
            <v>SMART.32012</v>
          </cell>
          <cell r="C596" t="str">
            <v>Емкость для дозатора 500 мл</v>
          </cell>
          <cell r="E596" t="str">
            <v>шт</v>
          </cell>
          <cell r="G596">
            <v>10.130000000000001</v>
          </cell>
        </row>
        <row r="597">
          <cell r="A597" t="str">
            <v>Средства для очистки стекол и зеркал</v>
          </cell>
          <cell r="B597" t="str">
            <v>SMART.08007</v>
          </cell>
          <cell r="C597" t="str">
            <v>Средство для мытья стекол AJM Glass 5 л</v>
          </cell>
          <cell r="E597" t="str">
            <v>шт</v>
          </cell>
          <cell r="G597">
            <v>10.27</v>
          </cell>
        </row>
        <row r="606">
          <cell r="A606" t="str">
            <v>Зубочистки</v>
          </cell>
          <cell r="B606" t="str">
            <v>SMART.19074</v>
          </cell>
          <cell r="C606" t="str">
            <v>Зубочистки индивидуальные ПП КонтинентПак 1000 шт</v>
          </cell>
          <cell r="E606" t="str">
            <v>упак</v>
          </cell>
          <cell r="G606">
            <v>3.41</v>
          </cell>
        </row>
        <row r="613">
          <cell r="A613" t="str">
            <v>Столовые приборы</v>
          </cell>
          <cell r="B613" t="str">
            <v>SMART.34042</v>
          </cell>
          <cell r="C613" t="str">
            <v>Ножи пластиковые белые 17 см 100 шт</v>
          </cell>
          <cell r="E613" t="str">
            <v>тыс. шт/1000 шт</v>
          </cell>
          <cell r="G613">
            <v>25.12</v>
          </cell>
        </row>
        <row r="614">
          <cell r="A614" t="str">
            <v>Трубочки</v>
          </cell>
          <cell r="B614" t="str">
            <v>SMART.19044</v>
          </cell>
          <cell r="C614" t="str">
            <v>Трубочки черные Мини 5х125 мм 400 шт</v>
          </cell>
          <cell r="E614" t="str">
            <v>упак</v>
          </cell>
          <cell r="G614">
            <v>2.52</v>
          </cell>
        </row>
        <row r="621">
          <cell r="A621" t="str">
            <v>Одноразовая одежда</v>
          </cell>
          <cell r="B621" t="str">
            <v>SMART.42013</v>
          </cell>
          <cell r="C621" t="str">
            <v>Нарукавник ПНД 100 шт</v>
          </cell>
          <cell r="E621" t="str">
            <v>упак</v>
          </cell>
          <cell r="G621">
            <v>3.41</v>
          </cell>
        </row>
        <row r="622">
          <cell r="A622" t="str">
            <v>Одноразовая одежда</v>
          </cell>
          <cell r="B622" t="str">
            <v>SMART.42015</v>
          </cell>
          <cell r="C622" t="str">
            <v>Одноразовые передники ПНД белые 100 шт</v>
          </cell>
          <cell r="E622" t="str">
            <v>упак</v>
          </cell>
          <cell r="G622">
            <v>6.11</v>
          </cell>
        </row>
        <row r="624">
          <cell r="A624" t="str">
            <v>Бумага для выпекания</v>
          </cell>
          <cell r="B624" t="str">
            <v>SMART.18007</v>
          </cell>
          <cell r="C624" t="str">
            <v>Бумага для выпечки КонтинентПак ПП 28 см х 25 м</v>
          </cell>
          <cell r="E624" t="str">
            <v>шт</v>
          </cell>
          <cell r="G624">
            <v>3.68</v>
          </cell>
        </row>
        <row r="629">
          <cell r="A629" t="str">
            <v>Разное</v>
          </cell>
          <cell r="B629" t="str">
            <v>SMART.30026</v>
          </cell>
          <cell r="C629" t="str">
            <v>Лестница стремянка Tarko 04107</v>
          </cell>
          <cell r="E629" t="str">
            <v>шт</v>
          </cell>
          <cell r="G629">
            <v>101.8</v>
          </cell>
        </row>
        <row r="630">
          <cell r="A630" t="str">
            <v>Разное</v>
          </cell>
          <cell r="B630" t="str">
            <v>SMART.30025</v>
          </cell>
          <cell r="C630" t="str">
            <v>Лестница стремянка Tarko 04103</v>
          </cell>
          <cell r="E630" t="str">
            <v>шт</v>
          </cell>
          <cell r="G630">
            <v>50.73</v>
          </cell>
        </row>
        <row r="631">
          <cell r="A631" t="str">
            <v>Разное</v>
          </cell>
          <cell r="B631" t="str">
            <v>SMART.30027</v>
          </cell>
          <cell r="C631" t="str">
            <v>Лестница стремянка двухсторонняя TARKO</v>
          </cell>
          <cell r="E631" t="str">
            <v>шт</v>
          </cell>
          <cell r="G631">
            <v>44.49</v>
          </cell>
        </row>
        <row r="641">
          <cell r="A641" t="str">
            <v>Универсальные чистящие средства</v>
          </cell>
          <cell r="B641" t="str">
            <v>SMART.01008</v>
          </cell>
          <cell r="C641" t="str">
            <v>Средство для мытья твердых поверхностей AJM Белизна-Гель 1 л</v>
          </cell>
          <cell r="E641" t="str">
            <v>шт</v>
          </cell>
          <cell r="G641">
            <v>2.2200000000000002</v>
          </cell>
        </row>
        <row r="651">
          <cell r="A651" t="str">
            <v>Пакеты</v>
          </cell>
          <cell r="B651" t="str">
            <v>SMART.35011</v>
          </cell>
          <cell r="C651" t="str">
            <v>Фасовочные пакеты Komfi 24х37 см 10 мкм 100 шт</v>
          </cell>
          <cell r="E651" t="str">
            <v>рул</v>
          </cell>
          <cell r="G651">
            <v>1.42</v>
          </cell>
        </row>
        <row r="659">
          <cell r="A659" t="str">
            <v>Мешки для мусора</v>
          </cell>
          <cell r="B659" t="str">
            <v>SMART.21029</v>
          </cell>
          <cell r="C659" t="str">
            <v>Мешки для мусора MirPack ПНД Extra 30 л 12 мкм 50 шт</v>
          </cell>
          <cell r="E659" t="str">
            <v>рул</v>
          </cell>
          <cell r="G659">
            <v>2.0099999999999998</v>
          </cell>
        </row>
        <row r="662">
          <cell r="A662" t="str">
            <v>Мешки для мусора</v>
          </cell>
          <cell r="B662" t="str">
            <v>SMART.21035</v>
          </cell>
          <cell r="C662" t="str">
            <v>Мешки для мусора Mirpack ПCД Premium+ 30 л 20 мкм 30 шт</v>
          </cell>
          <cell r="E662" t="str">
            <v>рул</v>
          </cell>
          <cell r="G662">
            <v>1.99</v>
          </cell>
        </row>
        <row r="670">
          <cell r="A670" t="str">
            <v>Шпагат и веревка</v>
          </cell>
          <cell r="B670" t="str">
            <v>SMART.36038</v>
          </cell>
          <cell r="C670" t="str">
            <v>Шпагат полипропиленовый белый 1000 текс 1000 м</v>
          </cell>
          <cell r="E670" t="str">
            <v>шт</v>
          </cell>
          <cell r="G670">
            <v>13.23</v>
          </cell>
        </row>
        <row r="674">
          <cell r="A674" t="str">
            <v>Профессиональная химия</v>
          </cell>
          <cell r="B674" t="str">
            <v>SMART.16004</v>
          </cell>
          <cell r="C674" t="str">
            <v>Средство очищающее Лайт для мытья окон 5 л</v>
          </cell>
          <cell r="E674" t="str">
            <v>шт</v>
          </cell>
          <cell r="G674">
            <v>27.07</v>
          </cell>
        </row>
        <row r="675">
          <cell r="A675" t="str">
            <v>Профессиональная химия</v>
          </cell>
          <cell r="B675" t="str">
            <v>SMART.16027</v>
          </cell>
          <cell r="C675" t="str">
            <v>Средство моющее Аксель 5 л</v>
          </cell>
          <cell r="E675" t="str">
            <v>шт</v>
          </cell>
          <cell r="G675">
            <v>23.14</v>
          </cell>
        </row>
        <row r="695">
          <cell r="A695" t="str">
            <v>Черенки</v>
          </cell>
          <cell r="B695" t="str">
            <v>SMART.24054</v>
          </cell>
          <cell r="C695" t="str">
            <v>Ручка алюминиевая для флаундера 130 см</v>
          </cell>
          <cell r="E695" t="str">
            <v>шт</v>
          </cell>
          <cell r="G695">
            <v>17.02</v>
          </cell>
        </row>
        <row r="700">
          <cell r="A700" t="str">
            <v>Средства для кухни</v>
          </cell>
          <cell r="B700" t="str">
            <v>SMART.03013</v>
          </cell>
          <cell r="C700" t="str">
            <v>Средство чистящее для кухонных плит и духовок 750 мл</v>
          </cell>
          <cell r="E700" t="str">
            <v>шт</v>
          </cell>
          <cell r="G700">
            <v>5.6</v>
          </cell>
        </row>
        <row r="704">
          <cell r="A704" t="str">
            <v>Ведра</v>
          </cell>
          <cell r="B704" t="str">
            <v>SMART.31021</v>
          </cell>
          <cell r="C704" t="str">
            <v>Ведро Эконом Черное 10 л</v>
          </cell>
          <cell r="E704" t="str">
            <v>шт</v>
          </cell>
          <cell r="G704">
            <v>3.24</v>
          </cell>
        </row>
        <row r="709">
          <cell r="A709" t="str">
            <v>Ведра</v>
          </cell>
          <cell r="B709" t="str">
            <v>SMART.31042</v>
          </cell>
          <cell r="C709" t="str">
            <v>Ведро пищевое Чудо со сливом Желтое 7 л</v>
          </cell>
          <cell r="E709" t="str">
            <v>шт</v>
          </cell>
          <cell r="G709">
            <v>2.98</v>
          </cell>
        </row>
        <row r="710">
          <cell r="A710" t="str">
            <v>Ведра</v>
          </cell>
          <cell r="B710" t="str">
            <v>SMART.31043</v>
          </cell>
          <cell r="C710" t="str">
            <v>Ведро пищевое Чудо со сливом Зеленое 7 л</v>
          </cell>
          <cell r="E710" t="str">
            <v>шт</v>
          </cell>
          <cell r="G710">
            <v>2.98</v>
          </cell>
        </row>
        <row r="724">
          <cell r="A724" t="str">
            <v>Черенки</v>
          </cell>
          <cell r="B724" t="str">
            <v>SMART.30057</v>
          </cell>
          <cell r="C724" t="str">
            <v>Ручка для стяжки пластиковая 2,1х130 см</v>
          </cell>
          <cell r="E724" t="str">
            <v>шт</v>
          </cell>
          <cell r="G724">
            <v>11.16</v>
          </cell>
        </row>
        <row r="732">
          <cell r="A732" t="str">
            <v>Разное</v>
          </cell>
          <cell r="B732" t="str">
            <v>SMART.30041</v>
          </cell>
          <cell r="C732" t="str">
            <v>Скребок-ледоруб металлический</v>
          </cell>
          <cell r="E732" t="str">
            <v>шт</v>
          </cell>
          <cell r="G732">
            <v>5.97</v>
          </cell>
        </row>
        <row r="739">
          <cell r="A739" t="str">
            <v>Мопы</v>
          </cell>
          <cell r="B739" t="str">
            <v>SMART.58019</v>
          </cell>
          <cell r="C739" t="str">
            <v>Моп 50 х 15 см микрофибра шубка белая карман+ухо</v>
          </cell>
          <cell r="E739" t="str">
            <v>шт</v>
          </cell>
          <cell r="G739">
            <v>5.04</v>
          </cell>
        </row>
        <row r="747">
          <cell r="A747" t="str">
            <v>Мыло</v>
          </cell>
          <cell r="B747" t="str">
            <v>SMART.07002</v>
          </cell>
          <cell r="C747" t="str">
            <v>Жидкое мыло антибактериальное AJM 5 л</v>
          </cell>
          <cell r="E747" t="str">
            <v>шт</v>
          </cell>
          <cell r="G747">
            <v>12.87</v>
          </cell>
        </row>
        <row r="755">
          <cell r="A755" t="str">
            <v>Уголь и щепа</v>
          </cell>
          <cell r="B755" t="str">
            <v>SMART.18053</v>
          </cell>
          <cell r="C755" t="str">
            <v>Щепа для копчения ольховая 15 кг</v>
          </cell>
          <cell r="E755" t="str">
            <v>шт</v>
          </cell>
          <cell r="G755">
            <v>24.5</v>
          </cell>
        </row>
        <row r="760">
          <cell r="A760" t="str">
            <v>Средства для мытья посуды</v>
          </cell>
          <cell r="B760" t="str">
            <v>SMART.02007</v>
          </cell>
          <cell r="C760" t="str">
            <v>Средство для мытья посуды Fairy Нежные руки Ромашка и витамин Е 900 мл</v>
          </cell>
          <cell r="E760" t="str">
            <v>шт</v>
          </cell>
          <cell r="G760">
            <v>9.0299999999999994</v>
          </cell>
        </row>
        <row r="762">
          <cell r="A762" t="str">
            <v>Средства для мытья пола и стен</v>
          </cell>
          <cell r="B762" t="str">
            <v>SMART.01009</v>
          </cell>
          <cell r="C762" t="str">
            <v>Концентрированное средство для уборки помещений Квард-М 1 л</v>
          </cell>
          <cell r="E762" t="str">
            <v>шт</v>
          </cell>
          <cell r="G762">
            <v>2.11</v>
          </cell>
        </row>
        <row r="767">
          <cell r="A767" t="str">
            <v>Дозаторы</v>
          </cell>
          <cell r="B767" t="str">
            <v>SMART.32014</v>
          </cell>
          <cell r="C767" t="str">
            <v>Насос-дозатор локтевой МИД-02</v>
          </cell>
          <cell r="E767" t="str">
            <v>шт</v>
          </cell>
          <cell r="G767">
            <v>34.43</v>
          </cell>
        </row>
        <row r="779">
          <cell r="A779" t="str">
            <v>Ведра</v>
          </cell>
          <cell r="B779" t="str">
            <v>SMART.31038</v>
          </cell>
          <cell r="C779" t="str">
            <v>Ведро пищевое Чудо со сливом Голубое 10 л</v>
          </cell>
          <cell r="E779" t="str">
            <v>шт</v>
          </cell>
          <cell r="G779">
            <v>4.51</v>
          </cell>
        </row>
        <row r="781">
          <cell r="A781" t="str">
            <v>Ведра</v>
          </cell>
          <cell r="B781" t="str">
            <v>SMART.31039</v>
          </cell>
          <cell r="C781" t="str">
            <v>Ведро пищевое Чудо со сливом Зеленое 10 л</v>
          </cell>
          <cell r="E781" t="str">
            <v>шт</v>
          </cell>
          <cell r="G781">
            <v>4.2</v>
          </cell>
        </row>
        <row r="807">
          <cell r="A807" t="str">
            <v>Мопы</v>
          </cell>
          <cell r="B807" t="str">
            <v>SMART.24156</v>
          </cell>
          <cell r="C807" t="str">
            <v>Моп 40 х 13 см Шубка белая желтая полоса карман+ухо</v>
          </cell>
          <cell r="E807" t="str">
            <v>шт</v>
          </cell>
          <cell r="G807">
            <v>4.8600000000000003</v>
          </cell>
        </row>
        <row r="808">
          <cell r="A808" t="str">
            <v>Мопы</v>
          </cell>
          <cell r="B808" t="str">
            <v>SMART.24104</v>
          </cell>
          <cell r="C808" t="str">
            <v>МОП Мягкий абразив из микрофибры 40 х 13 см карман+ухо</v>
          </cell>
          <cell r="E808" t="str">
            <v>шт</v>
          </cell>
          <cell r="G808">
            <v>4.8600000000000003</v>
          </cell>
        </row>
        <row r="809">
          <cell r="A809" t="str">
            <v>Мопы</v>
          </cell>
          <cell r="B809" t="str">
            <v>SMART.24010</v>
          </cell>
          <cell r="C809" t="str">
            <v>Моп Дуэт бежевый 50х15 см карман+ухо</v>
          </cell>
          <cell r="E809" t="str">
            <v>шт</v>
          </cell>
          <cell r="G809">
            <v>4.6399999999999997</v>
          </cell>
        </row>
        <row r="813">
          <cell r="A813" t="str">
            <v>Средства для мытья пола и стен</v>
          </cell>
          <cell r="B813" t="str">
            <v>SMART.01037 (2)</v>
          </cell>
        </row>
        <row r="817">
          <cell r="A817" t="str">
            <v>Средства для кухни</v>
          </cell>
          <cell r="B817" t="str">
            <v>SMART.03008</v>
          </cell>
          <cell r="C817" t="str">
            <v>Средство для обезжиривания твердых поверхностей AJM Антижир 1 л</v>
          </cell>
          <cell r="E817" t="str">
            <v>шт</v>
          </cell>
          <cell r="G817">
            <v>4.05</v>
          </cell>
        </row>
        <row r="820">
          <cell r="A820" t="str">
            <v>Губки и мочалки хозяйственные</v>
          </cell>
          <cell r="B820" t="str">
            <v>SMART.28029</v>
          </cell>
          <cell r="C820" t="str">
            <v>Металлические губки для посуды Плетенка оцинкованная 1 шт</v>
          </cell>
          <cell r="E820" t="str">
            <v>шт</v>
          </cell>
          <cell r="G820">
            <v>1.29</v>
          </cell>
        </row>
        <row r="821">
          <cell r="A821" t="str">
            <v>Фольга пищевая</v>
          </cell>
          <cell r="B821" t="str">
            <v>SMART.18046</v>
          </cell>
          <cell r="C821" t="str">
            <v>Фольга пищевая Горница Прочная 29 см х 80 м 11 мкм</v>
          </cell>
          <cell r="E821" t="str">
            <v>рул</v>
          </cell>
          <cell r="G821">
            <v>15.18</v>
          </cell>
        </row>
        <row r="822">
          <cell r="A822" t="str">
            <v>Фольга пищевая</v>
          </cell>
          <cell r="B822" t="str">
            <v>SMART.18048</v>
          </cell>
          <cell r="C822" t="str">
            <v>Фольга пищевая Горница Прочная 44 см х 100 м 11 мкм</v>
          </cell>
          <cell r="E822" t="str">
            <v>рул</v>
          </cell>
          <cell r="G822">
            <v>27.82</v>
          </cell>
        </row>
        <row r="835">
          <cell r="A835" t="str">
            <v>Прочая бумажная продукция</v>
          </cell>
          <cell r="B835" t="str">
            <v>SMART.42016</v>
          </cell>
          <cell r="C835" t="str">
            <v>Одноразовые покрытия на унитаз Paterra 1/4 сложение 100 шт</v>
          </cell>
          <cell r="E835" t="str">
            <v>упак</v>
          </cell>
          <cell r="G835">
            <v>6.12</v>
          </cell>
        </row>
        <row r="840">
          <cell r="A840" t="str">
            <v>Зубочистки</v>
          </cell>
          <cell r="B840" t="str">
            <v>SMART.19013</v>
          </cell>
          <cell r="C840" t="str">
            <v>Зубочистки Бамбуковые Aviora в ПП упаковке 1000 шт</v>
          </cell>
          <cell r="E840" t="str">
            <v>упак</v>
          </cell>
          <cell r="G840">
            <v>3.07</v>
          </cell>
        </row>
        <row r="841">
          <cell r="A841" t="str">
            <v>Зубочистки</v>
          </cell>
          <cell r="B841" t="str">
            <v>SMART.19014</v>
          </cell>
          <cell r="C841" t="str">
            <v>Зубочистки Бамбуковые Aviora Ментоловые в ПП упаковке 1000 шт</v>
          </cell>
          <cell r="E841" t="str">
            <v>упак</v>
          </cell>
          <cell r="G841">
            <v>5.4</v>
          </cell>
        </row>
        <row r="849">
          <cell r="A849" t="str">
            <v>Декоративные пики</v>
          </cell>
          <cell r="B849" t="str">
            <v>SMART.19008</v>
          </cell>
          <cell r="C849" t="str">
            <v>Декоративные пики Aviora Завитки 90 мм</v>
          </cell>
          <cell r="E849" t="str">
            <v>упак</v>
          </cell>
          <cell r="G849">
            <v>6.17</v>
          </cell>
        </row>
        <row r="853">
          <cell r="A853" t="str">
            <v>Пленки пищевые</v>
          </cell>
          <cell r="B853" t="str">
            <v>SMART.18018</v>
          </cell>
          <cell r="C853" t="str">
            <v>Пищевая пленка Десногор 30 см х 200 м белая 7 мкм</v>
          </cell>
          <cell r="E853" t="str">
            <v>шт</v>
          </cell>
          <cell r="G853">
            <v>4.6900000000000004</v>
          </cell>
        </row>
        <row r="854">
          <cell r="A854" t="str">
            <v>Пленки пищевые</v>
          </cell>
          <cell r="B854" t="str">
            <v>SMART.18022</v>
          </cell>
          <cell r="C854" t="str">
            <v>Пищевая пленка Десногор Особопрочная 45 см х 200 м белая 7 мкм</v>
          </cell>
          <cell r="E854" t="str">
            <v>рул</v>
          </cell>
          <cell r="G854">
            <v>7.63</v>
          </cell>
        </row>
        <row r="856">
          <cell r="A856" t="str">
            <v>Средства для чистки ковров и обивки мебели</v>
          </cell>
          <cell r="B856" t="str">
            <v>SMART.10008</v>
          </cell>
          <cell r="C856" t="str">
            <v>Средство для ручной чистки ковров Авко 500 мл</v>
          </cell>
          <cell r="E856" t="str">
            <v>шт</v>
          </cell>
          <cell r="G856">
            <v>3.47</v>
          </cell>
        </row>
        <row r="861">
          <cell r="A861" t="str">
            <v>Универсальные чистящие средства</v>
          </cell>
          <cell r="B861" t="str">
            <v>SMART.01019</v>
          </cell>
          <cell r="C861" t="str">
            <v>Концентрированное универсальное чистящее средство Эльф 1 л</v>
          </cell>
          <cell r="E861" t="str">
            <v>шт</v>
          </cell>
          <cell r="G861">
            <v>4.8499999999999996</v>
          </cell>
        </row>
        <row r="869">
          <cell r="A869" t="str">
            <v>Профессиональная химия</v>
          </cell>
          <cell r="B869" t="str">
            <v>SMART.16015</v>
          </cell>
          <cell r="C869" t="str">
            <v>Средство очищающее Дескам универсальное кислотное 5,5 кг</v>
          </cell>
          <cell r="E869" t="str">
            <v>шт</v>
          </cell>
          <cell r="G869">
            <v>16.34</v>
          </cell>
        </row>
        <row r="870">
          <cell r="A870" t="str">
            <v>Одноразовые перчатки</v>
          </cell>
          <cell r="B870" t="str">
            <v>SMART.41117</v>
          </cell>
          <cell r="C870" t="str">
            <v>Перчатки полиэтиленовые Aviora р-р L 100 шт</v>
          </cell>
          <cell r="E870" t="str">
            <v>упак</v>
          </cell>
          <cell r="G870">
            <v>1.17</v>
          </cell>
        </row>
        <row r="876">
          <cell r="A876" t="str">
            <v>Средства для мытья посуды</v>
          </cell>
          <cell r="B876" t="str">
            <v>SMART.02012</v>
          </cell>
          <cell r="C876" t="str">
            <v>Средство для мытья посуды AJM Econom  500 мл</v>
          </cell>
          <cell r="E876" t="str">
            <v>шт</v>
          </cell>
          <cell r="G876">
            <v>1.43</v>
          </cell>
        </row>
        <row r="878">
          <cell r="A878" t="str">
            <v>Средства для очистки стекол и зеркал</v>
          </cell>
          <cell r="B878" t="str">
            <v>SMART.08002</v>
          </cell>
          <cell r="C878" t="str">
            <v>Спрей для мытья стекол, пластика и зеркал Unicum 500 мл</v>
          </cell>
          <cell r="E878" t="str">
            <v>шт</v>
          </cell>
          <cell r="G878">
            <v>5.28</v>
          </cell>
        </row>
        <row r="879">
          <cell r="A879" t="str">
            <v>Профессиональная химия</v>
          </cell>
          <cell r="B879" t="str">
            <v>SMART.16012</v>
          </cell>
          <cell r="C879" t="str">
            <v>Средство очищающее МСК универсальное 5 л</v>
          </cell>
          <cell r="E879" t="str">
            <v>шт</v>
          </cell>
          <cell r="G879">
            <v>17.079999999999998</v>
          </cell>
        </row>
        <row r="882">
          <cell r="A882" t="str">
            <v>Средства для стирки</v>
          </cell>
          <cell r="B882" t="str">
            <v>SMART.06008</v>
          </cell>
          <cell r="C882" t="str">
            <v>Кондиционер для белья Vernel Свежий бриз 910 мл</v>
          </cell>
          <cell r="E882" t="str">
            <v>шт</v>
          </cell>
          <cell r="G882">
            <v>7.76</v>
          </cell>
        </row>
        <row r="888">
          <cell r="A888" t="str">
            <v>Мопы</v>
          </cell>
          <cell r="B888" t="str">
            <v>SMART.58018</v>
          </cell>
          <cell r="C888" t="str">
            <v>Моп 40 х 13 см Эко хлопок серый карман+ухо</v>
          </cell>
          <cell r="E888" t="str">
            <v>шт</v>
          </cell>
          <cell r="G888">
            <v>4.4800000000000004</v>
          </cell>
        </row>
        <row r="889">
          <cell r="A889" t="str">
            <v>Мопы</v>
          </cell>
          <cell r="B889" t="str">
            <v>SMART.24030</v>
          </cell>
          <cell r="C889" t="str">
            <v>Моп Шубка из микрофибры белый 40х13 см карман+ухо</v>
          </cell>
          <cell r="E889" t="str">
            <v>шт</v>
          </cell>
          <cell r="G889">
            <v>4.8600000000000003</v>
          </cell>
        </row>
        <row r="900">
          <cell r="A900" t="str">
            <v>Тазы</v>
          </cell>
          <cell r="B900" t="str">
            <v>SMART.80008</v>
          </cell>
          <cell r="C900" t="str">
            <v>Таз пищевой прямоугольный с ручками Чудо желтый 14 л</v>
          </cell>
          <cell r="E900" t="str">
            <v>шт</v>
          </cell>
          <cell r="G900">
            <v>4.8099999999999996</v>
          </cell>
        </row>
        <row r="901">
          <cell r="A901" t="str">
            <v>Тазы</v>
          </cell>
          <cell r="B901" t="str">
            <v>SMART.80009</v>
          </cell>
          <cell r="C901" t="str">
            <v>Таз пищевой прямоугольный с ручками ЧУДО зеленый 14 л</v>
          </cell>
          <cell r="E901" t="str">
            <v>шт</v>
          </cell>
          <cell r="G901">
            <v>4.8099999999999996</v>
          </cell>
        </row>
        <row r="918">
          <cell r="A918" t="str">
            <v>Бумажные полотенца</v>
          </cell>
          <cell r="B918" t="str">
            <v>SMART.12018</v>
          </cell>
          <cell r="C918" t="str">
            <v>Рулонные бумажные полотенца Zewa двухслойные 4 шт</v>
          </cell>
          <cell r="E918" t="str">
            <v>упак</v>
          </cell>
          <cell r="G918">
            <v>5.48</v>
          </cell>
        </row>
        <row r="930">
          <cell r="A930" t="str">
            <v>Освежители воздуха</v>
          </cell>
          <cell r="B930" t="str">
            <v>SMART.05036</v>
          </cell>
          <cell r="C930" t="str">
            <v>Сменный блок для освежителя воздуха Air Wick Дикий гранат 250 мл</v>
          </cell>
          <cell r="E930" t="str">
            <v>шт</v>
          </cell>
          <cell r="G930">
            <v>19.100000000000001</v>
          </cell>
        </row>
        <row r="931">
          <cell r="A931" t="str">
            <v>Туалетная бумага</v>
          </cell>
          <cell r="B931" t="str">
            <v>SMART.13002</v>
          </cell>
          <cell r="C931" t="str">
            <v>Туалетная бумага Focus Economic двухслойная 8 шт</v>
          </cell>
          <cell r="E931" t="str">
            <v>упак</v>
          </cell>
          <cell r="G931">
            <v>3.13</v>
          </cell>
        </row>
        <row r="933">
          <cell r="A933" t="str">
            <v>Туалетная бумага</v>
          </cell>
          <cell r="B933" t="str">
            <v>SMART.13024</v>
          </cell>
          <cell r="C933" t="str">
            <v>Туалетная бумага Focus Jumbo Eko для диспенсеров 200 м</v>
          </cell>
          <cell r="E933" t="str">
            <v>рул</v>
          </cell>
          <cell r="G933">
            <v>2.2000000000000002</v>
          </cell>
        </row>
        <row r="935">
          <cell r="A935" t="str">
            <v>Одноразовая одежда</v>
          </cell>
          <cell r="B935" t="str">
            <v>SMART.42004</v>
          </cell>
          <cell r="C935" t="str">
            <v>Дождевик ПЭ с капюшоном и застежками голубой 70х118 см</v>
          </cell>
          <cell r="E935" t="str">
            <v>шт</v>
          </cell>
          <cell r="G935">
            <v>2.34</v>
          </cell>
        </row>
        <row r="936">
          <cell r="A936" t="str">
            <v>Разное</v>
          </cell>
          <cell r="B936" t="str">
            <v>SMART.30048</v>
          </cell>
          <cell r="C936" t="str">
            <v>Удалитель следов клея и клейких лент Милен Антиклей 210 мл</v>
          </cell>
          <cell r="E936" t="str">
            <v>шт</v>
          </cell>
          <cell r="G936">
            <v>9.33</v>
          </cell>
        </row>
        <row r="939">
          <cell r="A939" t="str">
            <v>Кондитерские мешки</v>
          </cell>
          <cell r="B939" t="str">
            <v>SMART.18012</v>
          </cell>
          <cell r="C939" t="str">
            <v xml:space="preserve"> Одноразовые кондитерские мешки Komfi для крема 10 шт</v>
          </cell>
          <cell r="E939" t="str">
            <v>упак</v>
          </cell>
          <cell r="G939">
            <v>3.52</v>
          </cell>
        </row>
        <row r="963">
          <cell r="A963" t="str">
            <v>Средства для мытья пола и стен</v>
          </cell>
          <cell r="B963" t="str">
            <v>SMART.01002</v>
          </cell>
          <cell r="C963" t="str">
            <v>Моющая жидкость для пола и стен Mr. Proper Лимон 1 л</v>
          </cell>
          <cell r="E963" t="str">
            <v>шт</v>
          </cell>
          <cell r="G963">
            <v>8.32</v>
          </cell>
        </row>
        <row r="966">
          <cell r="B966" t="str">
            <v>SMART.01037</v>
          </cell>
          <cell r="C966" t="str">
            <v>Моющая жидкость для пола и стен Mr. Proper Океан 1 л</v>
          </cell>
          <cell r="E966" t="str">
            <v>шт</v>
          </cell>
          <cell r="G966">
            <v>8.32</v>
          </cell>
        </row>
        <row r="973">
          <cell r="A973" t="str">
            <v>Бумажные салфетки</v>
          </cell>
          <cell r="B973" t="str">
            <v>SMART.14003</v>
          </cell>
          <cell r="C973" t="str">
            <v>Салфетки универсальные Премиум v-сложения 140 мм 200 л двухслойные</v>
          </cell>
          <cell r="E973" t="str">
            <v>упак</v>
          </cell>
          <cell r="G973">
            <v>2.4</v>
          </cell>
        </row>
        <row r="976">
          <cell r="A976" t="str">
            <v>Губки и мочалки хозяйственные</v>
          </cell>
          <cell r="B976" t="str">
            <v>SMART.28032</v>
          </cell>
          <cell r="C976" t="str">
            <v>Металлические губки для посуды Lemon Moon 2 шт</v>
          </cell>
          <cell r="E976" t="str">
            <v>упак</v>
          </cell>
          <cell r="G976">
            <v>1.37</v>
          </cell>
        </row>
        <row r="977">
          <cell r="A977" t="str">
            <v>Бумажные полотенца</v>
          </cell>
          <cell r="B977" t="str">
            <v>SMART.12032</v>
          </cell>
          <cell r="C977" t="str">
            <v>Бумажные полотенца Мякишко v-сложения однослойные 23х23 см целлюлоза</v>
          </cell>
          <cell r="E977" t="str">
            <v>шт</v>
          </cell>
          <cell r="G977">
            <v>2.57</v>
          </cell>
        </row>
        <row r="994">
          <cell r="A994" t="str">
            <v>Дезсредства</v>
          </cell>
          <cell r="B994" t="str">
            <v>SMART.15002</v>
          </cell>
          <cell r="C994" t="str">
            <v>Средство для экстренной дезинфекции Роса-Спрей 5 л</v>
          </cell>
          <cell r="E994" t="str">
            <v>шт.</v>
          </cell>
          <cell r="G994">
            <v>50.49</v>
          </cell>
        </row>
        <row r="995">
          <cell r="A995" t="str">
            <v>Универсальные чистящие средства</v>
          </cell>
          <cell r="B995" t="str">
            <v>SMART.01007</v>
          </cell>
          <cell r="C995" t="str">
            <v>Средство для мытья твердых поверхностей AJM Universal 1 л</v>
          </cell>
          <cell r="E995" t="str">
            <v>шт</v>
          </cell>
          <cell r="G995">
            <v>2.57</v>
          </cell>
        </row>
        <row r="1006">
          <cell r="A1006" t="str">
            <v>Ведра</v>
          </cell>
          <cell r="B1006" t="str">
            <v>SMART.31001</v>
          </cell>
          <cell r="C1006" t="str">
            <v>Ведро для мусора 90 л</v>
          </cell>
          <cell r="E1006" t="str">
            <v>шт</v>
          </cell>
          <cell r="G1006">
            <v>40.83</v>
          </cell>
        </row>
        <row r="1008">
          <cell r="A1008" t="str">
            <v>Разное</v>
          </cell>
          <cell r="B1008" t="str">
            <v>SMART.30114</v>
          </cell>
          <cell r="C1008" t="str">
            <v>Вешалка для верхней одежды 52-54 черная</v>
          </cell>
          <cell r="E1008" t="str">
            <v>шт</v>
          </cell>
          <cell r="G1008">
            <v>0.67</v>
          </cell>
        </row>
        <row r="1009">
          <cell r="A1009" t="str">
            <v>Разное</v>
          </cell>
          <cell r="B1009" t="str">
            <v>SMART.26004</v>
          </cell>
          <cell r="C1009" t="str">
            <v>Коврик Травка черно-зеленый 41х54 см</v>
          </cell>
          <cell r="E1009" t="str">
            <v>шт</v>
          </cell>
          <cell r="G1009">
            <v>4.99</v>
          </cell>
        </row>
        <row r="1015">
          <cell r="A1015" t="str">
            <v>Универсальные чистящие средства</v>
          </cell>
          <cell r="B1015" t="str">
            <v>SMART.06032</v>
          </cell>
          <cell r="C1015" t="str">
            <v>Средство чистящее Пемолюкс Сода 5 Лимон 480 г</v>
          </cell>
          <cell r="E1015" t="str">
            <v>шт</v>
          </cell>
          <cell r="G1015">
            <v>2.35</v>
          </cell>
        </row>
        <row r="1017">
          <cell r="A1017" t="str">
            <v>Средства для мытья посуды</v>
          </cell>
          <cell r="B1017" t="str">
            <v>SMART.02055</v>
          </cell>
          <cell r="C1017" t="str">
            <v>Средство для мытья посуды Fairy Сочный Лимон 900 мл</v>
          </cell>
          <cell r="E1017" t="str">
            <v>шт</v>
          </cell>
          <cell r="G1017">
            <v>8.6999999999999993</v>
          </cell>
        </row>
        <row r="1020">
          <cell r="A1020" t="str">
            <v>Швабры</v>
          </cell>
          <cell r="B1020" t="str">
            <v>SMART.30060</v>
          </cell>
          <cell r="C1020" t="str">
            <v>Держатель для мопов 50 см карман NP192</v>
          </cell>
          <cell r="E1020" t="str">
            <v>шт</v>
          </cell>
          <cell r="G1020">
            <v>11.57</v>
          </cell>
        </row>
        <row r="1024">
          <cell r="A1024" t="str">
            <v>Мыло</v>
          </cell>
          <cell r="B1024" t="str">
            <v>SMART.07028</v>
          </cell>
          <cell r="C1024" t="str">
            <v>Хозяйственное мыло Лимон 72% отбеливающее 200 г</v>
          </cell>
          <cell r="E1024" t="str">
            <v>шт</v>
          </cell>
          <cell r="G1024">
            <v>1.34</v>
          </cell>
        </row>
        <row r="1034">
          <cell r="A1034" t="str">
            <v>Профессиональная химия</v>
          </cell>
          <cell r="B1034" t="str">
            <v>SMART.16026</v>
          </cell>
          <cell r="C1034" t="str">
            <v>Средство моющее для транспорта Эколин-фро 5 л</v>
          </cell>
          <cell r="E1034" t="str">
            <v>шт</v>
          </cell>
          <cell r="G1034">
            <v>12.61</v>
          </cell>
        </row>
        <row r="1041">
          <cell r="A1041" t="str">
            <v>Средства для стирки</v>
          </cell>
          <cell r="B1041" t="str">
            <v>SMART.06087</v>
          </cell>
          <cell r="C1041" t="str">
            <v>Стиральный порошок Вера Автомат 3 кг</v>
          </cell>
          <cell r="E1041" t="str">
            <v>шт</v>
          </cell>
          <cell r="G1041">
            <v>7.88</v>
          </cell>
        </row>
        <row r="1061">
          <cell r="A1061" t="str">
            <v>Пластиковые контейнеры-салатники</v>
          </cell>
          <cell r="B1061" t="str">
            <v>SMART.34125</v>
          </cell>
          <cell r="C1061" t="str">
            <v>Контейнер 108х82 мм 250 г,100 шт</v>
          </cell>
          <cell r="E1061" t="str">
            <v>тыс. шт/1000 шт</v>
          </cell>
          <cell r="G1061">
            <v>57.54</v>
          </cell>
        </row>
        <row r="1062">
          <cell r="A1062" t="str">
            <v>Пластиковые контейнеры-салатники</v>
          </cell>
          <cell r="B1062" t="str">
            <v>SMART.34012</v>
          </cell>
          <cell r="C1062" t="str">
            <v>Контейнер 108 х 82 мм, 500 г, 100 шт</v>
          </cell>
          <cell r="E1062" t="str">
            <v>тыс. шт/1000 шт</v>
          </cell>
          <cell r="G1062">
            <v>82.59</v>
          </cell>
        </row>
        <row r="1063">
          <cell r="A1063" t="str">
            <v>Пластиковые контейнеры-салатники</v>
          </cell>
          <cell r="B1063" t="str">
            <v>SMART.34022</v>
          </cell>
          <cell r="C1063" t="str">
            <v>Крышка к контейнеру 108х82 мм ДП 50 шт</v>
          </cell>
          <cell r="E1063" t="str">
            <v>тыс. шт/1000 шт</v>
          </cell>
          <cell r="G1063">
            <v>30.01</v>
          </cell>
        </row>
        <row r="1065">
          <cell r="A1065" t="str">
            <v>Столовые приборы</v>
          </cell>
          <cell r="B1065" t="str">
            <v>SMART.34039</v>
          </cell>
          <cell r="C1065" t="str">
            <v>Ложки чайные пластиковые белые 12,5 см 100 шт</v>
          </cell>
          <cell r="E1065" t="str">
            <v>тыс. шт/1000 шт</v>
          </cell>
          <cell r="G1065">
            <v>19.98</v>
          </cell>
        </row>
        <row r="1075">
          <cell r="A1075" t="str">
            <v>Декоративные пики</v>
          </cell>
          <cell r="B1075" t="str">
            <v>SMART.70005</v>
          </cell>
          <cell r="C1075" t="str">
            <v>Пики декоративные пластиковые КонтинентПак Булава 400 шт</v>
          </cell>
          <cell r="E1075" t="str">
            <v>упак</v>
          </cell>
          <cell r="G1075">
            <v>9.18</v>
          </cell>
        </row>
        <row r="1078">
          <cell r="A1078" t="str">
            <v>Пакеты</v>
          </cell>
          <cell r="B1078" t="str">
            <v>SMART.35013</v>
          </cell>
          <cell r="C1078" t="str">
            <v>Фасовочные пакеты ПНД 24х37 см 10 мкм 250 шт</v>
          </cell>
          <cell r="E1078" t="str">
            <v>тыс. шт/1000 шт</v>
          </cell>
          <cell r="G1078">
            <v>10.79</v>
          </cell>
        </row>
        <row r="1082">
          <cell r="A1082" t="str">
            <v>Одноразовая одежда</v>
          </cell>
          <cell r="B1082" t="str">
            <v>SMART.42030</v>
          </cell>
          <cell r="C1082" t="str">
            <v>Бахилы ПНД голубые 100 шт</v>
          </cell>
          <cell r="E1082" t="str">
            <v>упак</v>
          </cell>
          <cell r="G1082">
            <v>1.73</v>
          </cell>
        </row>
        <row r="1089">
          <cell r="A1089" t="str">
            <v>Губки и мочалки хозяйственные</v>
          </cell>
          <cell r="B1089" t="str">
            <v>SMART.28028</v>
          </cell>
          <cell r="C1089" t="str">
            <v>Металлические губки для посуды КонтинентПак Макси 1 шт</v>
          </cell>
          <cell r="E1089" t="str">
            <v>шт</v>
          </cell>
          <cell r="G1089">
            <v>1.06</v>
          </cell>
        </row>
        <row r="1110">
          <cell r="A1110" t="str">
            <v>Метлы и веники</v>
          </cell>
          <cell r="B1110" t="str">
            <v>SMART.22057</v>
          </cell>
          <cell r="C1110" t="str">
            <v>Метла синтетическая Ecotec 80 см щетина 7 см</v>
          </cell>
          <cell r="E1110" t="str">
            <v>шт</v>
          </cell>
          <cell r="G1110">
            <v>26.96</v>
          </cell>
        </row>
        <row r="1111">
          <cell r="A1111" t="str">
            <v>Мопы</v>
          </cell>
          <cell r="B1111" t="str">
            <v>SMART.24124</v>
          </cell>
          <cell r="C1111" t="str">
            <v>Моп для влажной уборки Кентукки TORZAL 350 г обработанный край</v>
          </cell>
          <cell r="E1111" t="str">
            <v>шт</v>
          </cell>
          <cell r="G1111">
            <v>7.7</v>
          </cell>
        </row>
        <row r="1115">
          <cell r="A1115" t="str">
            <v>Термометры и гигрометры</v>
          </cell>
          <cell r="B1115" t="str">
            <v>SMART.20001</v>
          </cell>
          <cell r="C1115" t="str">
            <v>Гигрометр психрометрический ВИТ-2</v>
          </cell>
          <cell r="E1115" t="str">
            <v>шт</v>
          </cell>
          <cell r="G1115">
            <v>75.95</v>
          </cell>
        </row>
        <row r="1119">
          <cell r="A1119" t="str">
            <v>Мопы</v>
          </cell>
          <cell r="B1119" t="str">
            <v>SMART.24144</v>
          </cell>
          <cell r="C1119" t="str">
            <v>Моп 40 х 13 см Дуэт хлопок серый карман+ухо</v>
          </cell>
          <cell r="E1119" t="str">
            <v>шт</v>
          </cell>
          <cell r="G1119">
            <v>4.4800000000000004</v>
          </cell>
        </row>
        <row r="1122">
          <cell r="A1122" t="str">
            <v>Метлы и веники</v>
          </cell>
          <cell r="B1122" t="str">
            <v>SMART.22095</v>
          </cell>
          <cell r="C1122" t="str">
            <v>Метла синтетическая Ecotec 50 см щетина 7 см</v>
          </cell>
          <cell r="E1122" t="str">
            <v>шт</v>
          </cell>
          <cell r="G1122">
            <v>17.82</v>
          </cell>
        </row>
        <row r="1124">
          <cell r="A1124" t="str">
            <v>Ведра</v>
          </cell>
          <cell r="B1124" t="str">
            <v>SMART.31023</v>
          </cell>
          <cell r="C1124" t="str">
            <v>Ведро Комфорт Салатовое 12 л</v>
          </cell>
          <cell r="E1124" t="str">
            <v>шт</v>
          </cell>
          <cell r="G1124">
            <v>4.96</v>
          </cell>
        </row>
        <row r="1127">
          <cell r="A1127" t="str">
            <v>Окномойки</v>
          </cell>
          <cell r="B1127" t="str">
            <v>SMART.23005</v>
          </cell>
          <cell r="C1127" t="str">
            <v>Окномойка Мамонтенок Чистолюб 25 см с телескопической ручкой 120 см голубая</v>
          </cell>
          <cell r="E1127" t="str">
            <v>шт</v>
          </cell>
          <cell r="G1127">
            <v>9.6999999999999993</v>
          </cell>
        </row>
        <row r="1137">
          <cell r="A1137" t="str">
            <v>Бумага для выпекания</v>
          </cell>
          <cell r="B1137" t="str">
            <v>SMART.18003</v>
          </cell>
          <cell r="C1137" t="str">
            <v>Бумага для выпечки силиконизированная Горница коричневая 38 см х 50 м</v>
          </cell>
          <cell r="E1137" t="str">
            <v>рул</v>
          </cell>
          <cell r="G1137">
            <v>17.399999999999999</v>
          </cell>
        </row>
        <row r="1146">
          <cell r="A1146" t="str">
            <v>Ленты клейкие</v>
          </cell>
          <cell r="B1146" t="str">
            <v>SMART.37005</v>
          </cell>
          <cell r="C1146" t="str">
            <v>Двусторонняя клейкая лента Klebebander 38 мм х 10 м</v>
          </cell>
          <cell r="E1146" t="str">
            <v>шт</v>
          </cell>
          <cell r="G1146">
            <v>2.91</v>
          </cell>
        </row>
        <row r="1147">
          <cell r="A1147" t="str">
            <v>Ленты клейкие</v>
          </cell>
          <cell r="B1147" t="str">
            <v>SMART.37040</v>
          </cell>
          <cell r="C1147" t="str">
            <v>Двусторонняя клейкая лента Klebebander без инд.упаковки 50 мм х 5 м</v>
          </cell>
          <cell r="E1147" t="str">
            <v>шт</v>
          </cell>
          <cell r="G1147">
            <v>2.5099999999999998</v>
          </cell>
        </row>
        <row r="1149">
          <cell r="A1149" t="str">
            <v>Ленты клейкие</v>
          </cell>
          <cell r="B1149" t="str">
            <v>SMART.37003</v>
          </cell>
          <cell r="C1149" t="str">
            <v>Двусторонняя монтажная лента Милен черная 12 мм х 5 м</v>
          </cell>
          <cell r="E1149" t="str">
            <v>шт</v>
          </cell>
          <cell r="G1149">
            <v>3.49</v>
          </cell>
        </row>
        <row r="1150">
          <cell r="A1150" t="str">
            <v>Ленты клейкие</v>
          </cell>
          <cell r="B1150" t="str">
            <v>SMART.37004</v>
          </cell>
          <cell r="C1150" t="str">
            <v>Двусторонняя монтажная лента Милен черная 19 мм х 5 м</v>
          </cell>
          <cell r="E1150" t="str">
            <v>шт</v>
          </cell>
          <cell r="G1150">
            <v>4.82</v>
          </cell>
        </row>
        <row r="1153">
          <cell r="A1153" t="str">
            <v>Ленты клейкие</v>
          </cell>
          <cell r="B1153" t="str">
            <v>SMART.37048</v>
          </cell>
          <cell r="C1153" t="str">
            <v>Лента для ограждений неклейкая Klebebänder 50 мм х 200 м бело-красная</v>
          </cell>
          <cell r="E1153" t="str">
            <v>шт</v>
          </cell>
          <cell r="G1153">
            <v>5.9</v>
          </cell>
        </row>
        <row r="1181">
          <cell r="A1181" t="str">
            <v>Мешки для мусора</v>
          </cell>
          <cell r="B1181" t="str">
            <v>SMART.21020</v>
          </cell>
          <cell r="C1181" t="str">
            <v>Мешки для мусора Mirpack ПВД Professional 180 л 30 мкм 10 шт</v>
          </cell>
          <cell r="E1181" t="str">
            <v>рул</v>
          </cell>
          <cell r="G1181">
            <v>3.1</v>
          </cell>
        </row>
        <row r="1189">
          <cell r="A1189" t="str">
            <v>Универсальные чистящие средства</v>
          </cell>
          <cell r="B1189" t="str">
            <v>SMART.01049</v>
          </cell>
          <cell r="C1189" t="str">
            <v>Сода Виксан кальцинированная с добавлением метасиликата натрия 500 г</v>
          </cell>
          <cell r="E1189" t="str">
            <v>шт</v>
          </cell>
          <cell r="G1189">
            <v>2.2999999999999998</v>
          </cell>
        </row>
        <row r="1190">
          <cell r="A1190" t="str">
            <v>Средства для стирки</v>
          </cell>
          <cell r="B1190" t="str">
            <v>SMART.06037</v>
          </cell>
          <cell r="C1190" t="str">
            <v>Стиральный порошок Vera Автомат универсальный 0,4 кг</v>
          </cell>
          <cell r="E1190" t="str">
            <v>шт</v>
          </cell>
          <cell r="G1190">
            <v>1.38</v>
          </cell>
        </row>
        <row r="1192">
          <cell r="A1192" t="str">
            <v>Бумажные полотенца</v>
          </cell>
          <cell r="B1192" t="str">
            <v>SMART.12001</v>
          </cell>
          <cell r="C1192" t="str">
            <v>Листовые бумажные полотенца Комфорт Плюс v-сложения однослойные</v>
          </cell>
          <cell r="E1192" t="str">
            <v>упак</v>
          </cell>
          <cell r="G1192">
            <v>2.73</v>
          </cell>
        </row>
        <row r="1194">
          <cell r="A1194" t="str">
            <v>Бумажные полотенца</v>
          </cell>
          <cell r="B1194" t="str">
            <v>SMART.12003</v>
          </cell>
          <cell r="C1194" t="str">
            <v>Листовые бумажные полотенца Стандарт v-сложения однослойные</v>
          </cell>
          <cell r="E1194" t="str">
            <v>упак</v>
          </cell>
          <cell r="G1194">
            <v>1.67</v>
          </cell>
        </row>
        <row r="1202">
          <cell r="A1202" t="str">
            <v>Пленки пищевые</v>
          </cell>
          <cell r="B1202" t="str">
            <v>SMART.18017</v>
          </cell>
          <cell r="C1202" t="str">
            <v>Пищевая пленка Десногор 30 см х 200 м белая 5,5 мкм</v>
          </cell>
          <cell r="E1202" t="str">
            <v>рул</v>
          </cell>
          <cell r="G1202">
            <v>3.61</v>
          </cell>
        </row>
        <row r="1203">
          <cell r="A1203" t="str">
            <v>Пленки пищевые</v>
          </cell>
          <cell r="B1203" t="str">
            <v>SMART.18021</v>
          </cell>
          <cell r="C1203" t="str">
            <v>Пищевая пленка Десногор 45 см х 200 м белая 5,5 мкм</v>
          </cell>
          <cell r="E1203" t="str">
            <v>рул</v>
          </cell>
          <cell r="G1203">
            <v>5.38</v>
          </cell>
        </row>
        <row r="1224">
          <cell r="A1224" t="str">
            <v>Освежители воздуха</v>
          </cell>
          <cell r="B1224" t="str">
            <v>SMART.05077</v>
          </cell>
          <cell r="C1224" t="str">
            <v>Сменный блок для освежителя воздуха Air Wick Воздушная свежесть 250 мл</v>
          </cell>
          <cell r="E1224" t="str">
            <v>шт</v>
          </cell>
          <cell r="G1224">
            <v>11.4</v>
          </cell>
        </row>
        <row r="1225">
          <cell r="A1225" t="str">
            <v>Ведра</v>
          </cell>
          <cell r="B1225" t="str">
            <v>SMART.31036</v>
          </cell>
          <cell r="C1225" t="str">
            <v>Ведро оцинкованное 9 л</v>
          </cell>
          <cell r="E1225" t="str">
            <v>шт</v>
          </cell>
          <cell r="G1225">
            <v>8.8800000000000008</v>
          </cell>
        </row>
        <row r="1230">
          <cell r="A1230" t="str">
            <v>Туалетная бумага</v>
          </cell>
          <cell r="B1230" t="str">
            <v>SMART.13018</v>
          </cell>
          <cell r="C1230" t="str">
            <v>Туалетная бумага Zewa Плюс 12 шт</v>
          </cell>
          <cell r="E1230" t="str">
            <v>упак</v>
          </cell>
          <cell r="G1230">
            <v>7.64</v>
          </cell>
        </row>
        <row r="1231">
          <cell r="A1231" t="str">
            <v>Товары для туалета</v>
          </cell>
          <cell r="B1231" t="str">
            <v>SMART.26030</v>
          </cell>
          <cell r="C1231" t="str">
            <v>Сетка для писсуаров голубая</v>
          </cell>
          <cell r="E1231" t="str">
            <v>шт</v>
          </cell>
          <cell r="G1231">
            <v>11.16</v>
          </cell>
        </row>
        <row r="1267">
          <cell r="A1267" t="str">
            <v>Губки и мочалки хозяйственные</v>
          </cell>
          <cell r="B1267" t="str">
            <v>SMART.28010</v>
          </cell>
          <cell r="C1267" t="str">
            <v>Губки для посуды Lemon Moon 96х64х42 мм 5 шт</v>
          </cell>
          <cell r="E1267" t="str">
            <v>упак</v>
          </cell>
          <cell r="G1267">
            <v>1.59</v>
          </cell>
        </row>
        <row r="1272">
          <cell r="A1272" t="str">
            <v>Профессиональная химия</v>
          </cell>
          <cell r="B1272" t="str">
            <v>SMART.16011</v>
          </cell>
          <cell r="C1272" t="str">
            <v>Средство очищающее Дангостат 5 л</v>
          </cell>
          <cell r="E1272" t="str">
            <v>шт</v>
          </cell>
          <cell r="G1272">
            <v>35.1</v>
          </cell>
        </row>
        <row r="1276">
          <cell r="A1276" t="str">
            <v>Средства для очистки стекол и зеркал</v>
          </cell>
          <cell r="B1276" t="str">
            <v>SMART.08008</v>
          </cell>
          <cell r="C1276" t="str">
            <v>Средство для мытья стекол AJM Glass 700 мл</v>
          </cell>
          <cell r="E1276" t="str">
            <v>шт</v>
          </cell>
          <cell r="G1276">
            <v>2.99</v>
          </cell>
        </row>
        <row r="1278">
          <cell r="A1278" t="str">
            <v>Мопы</v>
          </cell>
          <cell r="B1278" t="str">
            <v>SMART.58004</v>
          </cell>
          <cell r="C1278" t="str">
            <v>Моп 50 х 15 см Эко бежевый карман+ухо</v>
          </cell>
          <cell r="E1278" t="str">
            <v>шт</v>
          </cell>
          <cell r="G1278">
            <v>4.6399999999999997</v>
          </cell>
        </row>
        <row r="1280">
          <cell r="A1280" t="str">
            <v>Мопы</v>
          </cell>
          <cell r="B1280" t="str">
            <v>SMART.58017</v>
          </cell>
          <cell r="C1280" t="str">
            <v>Моп Петля Пробивной из микрофибры 40х13 см карман+ухо</v>
          </cell>
          <cell r="E1280" t="str">
            <v>шт</v>
          </cell>
          <cell r="G1280">
            <v>4.8600000000000003</v>
          </cell>
        </row>
        <row r="1338">
          <cell r="A1338" t="str">
            <v>Уголь и щепа</v>
          </cell>
          <cell r="B1338" t="str">
            <v>SMART.18043</v>
          </cell>
          <cell r="C1338" t="str">
            <v>Уголь из лиственных пород 1 сорт 3 кг</v>
          </cell>
          <cell r="E1338" t="str">
            <v>шт</v>
          </cell>
          <cell r="G1338">
            <v>5.67</v>
          </cell>
        </row>
        <row r="1341">
          <cell r="A1341" t="str">
            <v>Совки для уборки</v>
          </cell>
          <cell r="B1341" t="str">
            <v>SMART.22046</v>
          </cell>
          <cell r="C1341" t="str">
            <v>Щетка с совком Ленивка Микс</v>
          </cell>
          <cell r="E1341" t="str">
            <v>шт</v>
          </cell>
          <cell r="G1341">
            <v>7.82</v>
          </cell>
        </row>
        <row r="1350">
          <cell r="A1350" t="str">
            <v>Бумага для выпекания</v>
          </cell>
          <cell r="B1350" t="str">
            <v>SMART.18002</v>
          </cell>
          <cell r="C1350" t="str">
            <v>Бумага для выпечки силиконизированная Горница 38 см х 100 м</v>
          </cell>
          <cell r="E1350" t="str">
            <v>рул</v>
          </cell>
          <cell r="G1350">
            <v>36.299999999999997</v>
          </cell>
        </row>
        <row r="1351">
          <cell r="A1351" t="str">
            <v>Бумага для выпекания</v>
          </cell>
          <cell r="B1351" t="str">
            <v>SMART.18013</v>
          </cell>
          <cell r="C1351" t="str">
            <v>Бумага для выпечки силиконизированная Горница белая 38 см х 50 м</v>
          </cell>
          <cell r="E1351" t="str">
            <v>рул</v>
          </cell>
          <cell r="G1351">
            <v>17.8</v>
          </cell>
        </row>
        <row r="1357">
          <cell r="A1357" t="str">
            <v>Мешки для мусора</v>
          </cell>
          <cell r="B1357" t="str">
            <v>SMART.21030</v>
          </cell>
          <cell r="C1357" t="str">
            <v>Мешки для мусора MirPack ПНД Classic 30 л 7 мкм 50 шт</v>
          </cell>
          <cell r="E1357" t="str">
            <v>рул</v>
          </cell>
          <cell r="G1357">
            <v>1.31</v>
          </cell>
        </row>
        <row r="1358">
          <cell r="A1358" t="str">
            <v>Мешки для мусора</v>
          </cell>
          <cell r="B1358" t="str">
            <v>SMART.21025</v>
          </cell>
          <cell r="C1358" t="str">
            <v>Мешки для мусора MirPack ПНД Classic 60 л 7 мкм 20 шт</v>
          </cell>
          <cell r="E1358" t="str">
            <v>рул</v>
          </cell>
          <cell r="G1358">
            <v>0.83</v>
          </cell>
        </row>
        <row r="1364">
          <cell r="A1364" t="str">
            <v>Уголь и щепа</v>
          </cell>
          <cell r="B1364" t="str">
            <v>SMART.18010</v>
          </cell>
          <cell r="C1364" t="str">
            <v>Жидкость для розжига EuroFire 1 л</v>
          </cell>
          <cell r="E1364" t="str">
            <v>шт</v>
          </cell>
          <cell r="G1364">
            <v>5.22</v>
          </cell>
        </row>
        <row r="1382">
          <cell r="A1382" t="str">
            <v>Бумажные полотенца</v>
          </cell>
          <cell r="B1382" t="str">
            <v>SMART.12023</v>
          </cell>
          <cell r="C1382" t="str">
            <v>Рулонные бумажные полотенца с центральной вытяжкой Комфорт 100 м. 1 шт</v>
          </cell>
          <cell r="E1382" t="str">
            <v>рул</v>
          </cell>
          <cell r="G1382">
            <v>4.12</v>
          </cell>
        </row>
        <row r="1389">
          <cell r="A1389" t="str">
            <v>Прочие товары для кухни</v>
          </cell>
          <cell r="B1389" t="str">
            <v>SMART.18052</v>
          </cell>
          <cell r="C1389" t="str">
            <v>Шампур деревянный березовый Komfi 20 см 100 шт</v>
          </cell>
          <cell r="E1389" t="str">
            <v>упак</v>
          </cell>
          <cell r="G1389">
            <v>1.78</v>
          </cell>
        </row>
        <row r="1417">
          <cell r="A1417" t="str">
            <v>Пластиковые контейнеры-салатники</v>
          </cell>
          <cell r="B1417" t="str">
            <v>SMART.49001</v>
          </cell>
          <cell r="C1417" t="str">
            <v>Контейнер 108х82 мм 350 г 100 шт</v>
          </cell>
          <cell r="E1417" t="str">
            <v>тыс. шт/1000 шт</v>
          </cell>
          <cell r="G1417">
            <v>67.37</v>
          </cell>
        </row>
        <row r="1419">
          <cell r="A1419" t="str">
            <v>ПЭТ-стаканы</v>
          </cell>
          <cell r="B1419" t="str">
            <v>SMART.34076</v>
          </cell>
          <cell r="C1419" t="str">
            <v>Стакан ПЭТ 200 мл прозрачный 50 шт</v>
          </cell>
          <cell r="E1419" t="str">
            <v>тыс. шт/1000 шт</v>
          </cell>
          <cell r="G1419">
            <v>128.19</v>
          </cell>
        </row>
        <row r="1420">
          <cell r="A1420" t="str">
            <v>ПЭТ-стаканы</v>
          </cell>
          <cell r="B1420" t="str">
            <v>SMART.34080</v>
          </cell>
          <cell r="C1420" t="str">
            <v>Стакан ПЭТ 500 мл прозрачный 50 шт</v>
          </cell>
          <cell r="E1420" t="str">
            <v>тыс. шт/1000 шт</v>
          </cell>
          <cell r="G1420">
            <v>221.8</v>
          </cell>
        </row>
        <row r="1422">
          <cell r="A1422" t="str">
            <v>Столовые приборы</v>
          </cell>
          <cell r="B1422" t="str">
            <v>SMART.34037</v>
          </cell>
          <cell r="C1422" t="str">
            <v>Ложки столовые пластиковые белые 17 см 100 шт</v>
          </cell>
          <cell r="E1422" t="str">
            <v>тыс. шт/1000 шт</v>
          </cell>
          <cell r="G1422">
            <v>36.520000000000003</v>
          </cell>
        </row>
        <row r="1423">
          <cell r="A1423" t="str">
            <v>Трубочки</v>
          </cell>
          <cell r="B1423" t="str">
            <v>SMART.19054</v>
          </cell>
          <cell r="C1423" t="str">
            <v>Трубочки для напитков прямые Milk черные 8х240 мм 250 шт</v>
          </cell>
          <cell r="E1423" t="str">
            <v>упак</v>
          </cell>
          <cell r="G1423">
            <v>4.1500000000000004</v>
          </cell>
        </row>
        <row r="1432">
          <cell r="A1432" t="str">
            <v>Одноразовые перчатки</v>
          </cell>
          <cell r="B1432" t="str">
            <v>SMART.41314</v>
          </cell>
          <cell r="C1432" t="str">
            <v>Перчатки КонтинентПак Нитрил неопудренные р-р L 100 шт</v>
          </cell>
          <cell r="E1432" t="str">
            <v>упак</v>
          </cell>
          <cell r="G1432">
            <v>12.44</v>
          </cell>
        </row>
        <row r="1449">
          <cell r="A1449" t="str">
            <v>Губки и мочалки хозяйственные</v>
          </cell>
          <cell r="B1449" t="str">
            <v>SMART.28027</v>
          </cell>
          <cell r="C1449" t="str">
            <v>Металлические губки для посуды КонтинентПак в сетке 3 шт</v>
          </cell>
          <cell r="E1449" t="str">
            <v>шт</v>
          </cell>
          <cell r="G1449">
            <v>0.73</v>
          </cell>
        </row>
        <row r="1451">
          <cell r="A1451" t="str">
            <v>Протирочный материал, ветошь</v>
          </cell>
          <cell r="B1451" t="str">
            <v>SMART.29001</v>
          </cell>
          <cell r="C1451" t="str">
            <v>Вафельное полотно 40 см х 50 м плотность 125 г/м2</v>
          </cell>
          <cell r="E1451" t="str">
            <v>рул</v>
          </cell>
          <cell r="G1451">
            <v>49.27</v>
          </cell>
        </row>
        <row r="1455">
          <cell r="A1455" t="str">
            <v>ПЭТ-стаканы</v>
          </cell>
          <cell r="B1455" t="str">
            <v>SMART.34079</v>
          </cell>
          <cell r="C1455" t="str">
            <v>Стакан ПЭТ 400 мл прозрачный 50 шт</v>
          </cell>
          <cell r="E1455" t="str">
            <v>тыс. шт/1000 шт</v>
          </cell>
          <cell r="G1455">
            <v>171.61</v>
          </cell>
        </row>
        <row r="1456">
          <cell r="A1456" t="str">
            <v>Одноразовая одежда</v>
          </cell>
          <cell r="B1456" t="str">
            <v>SMART.42048</v>
          </cell>
          <cell r="C1456" t="str">
            <v>Маски трехслойные одноразовые с носовым фиксатором 50 шт</v>
          </cell>
          <cell r="E1456" t="str">
            <v>упак</v>
          </cell>
          <cell r="G1456">
            <v>1.94</v>
          </cell>
        </row>
        <row r="1459">
          <cell r="A1459" t="str">
            <v>Сетки</v>
          </cell>
          <cell r="B1459" t="str">
            <v>SMART.36004</v>
          </cell>
          <cell r="C1459" t="str">
            <v>Упаковочная сетка Белсетка для защиты от птиц 2х5 м MR</v>
          </cell>
          <cell r="E1459" t="str">
            <v>шт</v>
          </cell>
          <cell r="G1459">
            <v>2.31</v>
          </cell>
        </row>
        <row r="1473">
          <cell r="A1473" t="str">
            <v>Профессиональная химия</v>
          </cell>
          <cell r="B1473" t="str">
            <v>SMART.16013</v>
          </cell>
          <cell r="C1473" t="str">
            <v>Средство очищающее Дескам универсальное кислотное 11 кг</v>
          </cell>
          <cell r="E1473" t="str">
            <v>шт</v>
          </cell>
          <cell r="G1473">
            <v>32.67</v>
          </cell>
        </row>
        <row r="1504">
          <cell r="A1504" t="str">
            <v>Рабочие (тканевые) перчатки</v>
          </cell>
          <cell r="B1504" t="str">
            <v>SMART.41277</v>
          </cell>
          <cell r="C1504" t="str">
            <v>Перчатки х/б с одинарным латексным покрытием, зеленые</v>
          </cell>
          <cell r="E1504" t="str">
            <v>пар</v>
          </cell>
          <cell r="G1504">
            <v>0.7</v>
          </cell>
        </row>
        <row r="1516">
          <cell r="A1516" t="str">
            <v>Профессиональные моющие средства Тайгета</v>
          </cell>
          <cell r="B1516" t="str">
            <v>SMART.17012</v>
          </cell>
          <cell r="C1516" t="str">
            <v>Концентрированное универсальное моющее средство Тайгета H101 1 л</v>
          </cell>
          <cell r="E1516" t="str">
            <v>шт</v>
          </cell>
          <cell r="G1516">
            <v>12.74</v>
          </cell>
        </row>
        <row r="1517">
          <cell r="A1517" t="str">
            <v>Профессиональные моющие средства Тайгета</v>
          </cell>
          <cell r="B1517" t="str">
            <v>SMART.17011</v>
          </cell>
          <cell r="C1517" t="str">
            <v>Концентрированное универсальное моющее средство Тайгета H101 5 л</v>
          </cell>
          <cell r="E1517" t="str">
            <v>шт</v>
          </cell>
          <cell r="G1517">
            <v>60.33</v>
          </cell>
        </row>
        <row r="1518">
          <cell r="A1518" t="str">
            <v>Профессиональные моющие средства Тайгета</v>
          </cell>
          <cell r="B1518" t="str">
            <v>SMART.17005</v>
          </cell>
          <cell r="C1518" t="str">
            <v>Сильнодействующее средство для удаления нагара Тайгета К206 5 л</v>
          </cell>
          <cell r="E1518" t="str">
            <v>шт</v>
          </cell>
          <cell r="G1518">
            <v>84.28</v>
          </cell>
        </row>
        <row r="1519">
          <cell r="A1519" t="str">
            <v>Профессиональные моющие средства Тайгета</v>
          </cell>
          <cell r="B1519" t="str">
            <v>SMART.17009</v>
          </cell>
          <cell r="C1519" t="str">
            <v>Хлорсодержащее щелочное средство Тайгета К215 для уборки (кухня) 5 л</v>
          </cell>
          <cell r="E1519" t="str">
            <v>шт</v>
          </cell>
          <cell r="G1519">
            <v>65.680000000000007</v>
          </cell>
        </row>
        <row r="1520">
          <cell r="A1520" t="str">
            <v>Профессиональные моющие средства Тайгета</v>
          </cell>
          <cell r="B1520" t="str">
            <v>SMART.17003</v>
          </cell>
          <cell r="C1520" t="str">
            <v>Универсальное обезжиривающее средство Тайгета К205 (SafeLink) 5 л</v>
          </cell>
          <cell r="E1520" t="str">
            <v>шт</v>
          </cell>
          <cell r="G1520">
            <v>69.59</v>
          </cell>
        </row>
        <row r="1521">
          <cell r="A1521" t="str">
            <v>Профессиональные моющие средства Тайгета</v>
          </cell>
          <cell r="B1521" t="str">
            <v>SMART.17001</v>
          </cell>
          <cell r="C1521" t="str">
            <v>Моющее средство Тайгета F307 для глянцевых полов и стекла 5 л</v>
          </cell>
          <cell r="E1521" t="str">
            <v>шт</v>
          </cell>
          <cell r="G1521">
            <v>85.57</v>
          </cell>
        </row>
        <row r="1522">
          <cell r="A1522" t="str">
            <v>Профессиональные моющие средства Тайгета</v>
          </cell>
          <cell r="B1522" t="str">
            <v>SMART.17007</v>
          </cell>
          <cell r="C1522" t="str">
            <v>Средство для ручного мытья посуды Тайгета К211 2 л</v>
          </cell>
          <cell r="E1522" t="str">
            <v>шт</v>
          </cell>
          <cell r="G1522">
            <v>16.47</v>
          </cell>
        </row>
        <row r="1523">
          <cell r="A1523" t="str">
            <v>Профессиональные моющие средства Тайгета</v>
          </cell>
          <cell r="B1523" t="str">
            <v>SMART.17013</v>
          </cell>
          <cell r="C1523" t="str">
            <v>Низкопенное кислотное моющее средство Тайгета H109 1 л</v>
          </cell>
          <cell r="E1523" t="str">
            <v>шт</v>
          </cell>
          <cell r="G1523">
            <v>13.88</v>
          </cell>
        </row>
        <row r="1524">
          <cell r="A1524" t="str">
            <v>Профессиональные моющие средства Тайгета</v>
          </cell>
          <cell r="B1524" t="str">
            <v>SMART.17004</v>
          </cell>
          <cell r="C1524" t="str">
            <v>Универсальное обезжиривающее средство Тайгета К205 1 л</v>
          </cell>
          <cell r="E1524" t="str">
            <v>шт</v>
          </cell>
          <cell r="G1524">
            <v>6.79</v>
          </cell>
        </row>
        <row r="1525">
          <cell r="A1525" t="str">
            <v>Профессиональные моющие средства Тайгета</v>
          </cell>
          <cell r="B1525" t="str">
            <v>SMART.17006</v>
          </cell>
          <cell r="C1525" t="str">
            <v>Сильнодействующее средство для удаления нагара Тайгета К206 1 л</v>
          </cell>
          <cell r="E1525" t="str">
            <v>шт</v>
          </cell>
          <cell r="G1525">
            <v>12.54</v>
          </cell>
        </row>
        <row r="1526">
          <cell r="A1526" t="str">
            <v>Профессиональные моющие средства Тайгета</v>
          </cell>
          <cell r="B1526" t="str">
            <v>SMART.17010</v>
          </cell>
          <cell r="C1526" t="str">
            <v>Хлорсодержащее щелочное средство Тайгета К215 для уборки (кухня) 1 л</v>
          </cell>
          <cell r="E1526" t="str">
            <v>шт</v>
          </cell>
          <cell r="G1526">
            <v>5.0999999999999996</v>
          </cell>
        </row>
        <row r="1527">
          <cell r="A1527" t="str">
            <v>Профессиональные моющие средства Тайгета</v>
          </cell>
          <cell r="B1527" t="str">
            <v>SMART.17002</v>
          </cell>
          <cell r="C1527" t="str">
            <v>Моющее средство Тайгета F307 для глянцевых полов и стекла 1 л</v>
          </cell>
          <cell r="E1527" t="str">
            <v>шт</v>
          </cell>
          <cell r="G1527">
            <v>16.12</v>
          </cell>
        </row>
        <row r="1543">
          <cell r="A1543" t="str">
            <v>Профессиональные моющие средства Тайгета</v>
          </cell>
          <cell r="B1543" t="str">
            <v>SMART.17008</v>
          </cell>
          <cell r="C1543" t="str">
            <v>Концентрированное средство для ручного мытья посуды Тайгета К213 5 л</v>
          </cell>
          <cell r="E1543" t="str">
            <v>шт</v>
          </cell>
          <cell r="G1543">
            <v>66.98</v>
          </cell>
        </row>
        <row r="1545">
          <cell r="A1545" t="str">
            <v>Губки и мочалки хозяйственные</v>
          </cell>
          <cell r="B1545" t="str">
            <v>SMART.28009</v>
          </cell>
          <cell r="C1545" t="str">
            <v>Губки для посуды Lemon Moon 96х64х27 мм 5 шт</v>
          </cell>
          <cell r="E1545" t="str">
            <v>упак</v>
          </cell>
          <cell r="G1545">
            <v>0.97</v>
          </cell>
        </row>
        <row r="1548">
          <cell r="A1548" t="str">
            <v>Губки и мочалки хозяйственные</v>
          </cell>
          <cell r="B1548" t="str">
            <v>SMART.28011</v>
          </cell>
          <cell r="C1548" t="str">
            <v>Губки для посуды Lemon Moon ретикулированные 96х64х33 мм 4 шт</v>
          </cell>
          <cell r="E1548" t="str">
            <v>упак</v>
          </cell>
          <cell r="G1548">
            <v>3.09</v>
          </cell>
        </row>
        <row r="1609">
          <cell r="A1609" t="str">
            <v>Пластиковые контейнеры-салатники</v>
          </cell>
          <cell r="B1609" t="str">
            <v>SMART.34009</v>
          </cell>
          <cell r="C1609" t="str">
            <v>Контейнер 108х82 мм 125 г 100 шт</v>
          </cell>
          <cell r="E1609" t="str">
            <v>тыс. шт/1000 шт</v>
          </cell>
          <cell r="G1609">
            <v>38.25</v>
          </cell>
        </row>
        <row r="1613">
          <cell r="A1613" t="str">
            <v>ПЭТ-стаканы</v>
          </cell>
          <cell r="B1613" t="str">
            <v>SMART.50004</v>
          </cell>
          <cell r="C1613" t="str">
            <v>Крышка ПЭТ 95 купольная с отверстием 50 шт</v>
          </cell>
          <cell r="E1613" t="str">
            <v>тыс. шт/1000 шт</v>
          </cell>
          <cell r="G1613">
            <v>75.709999999999994</v>
          </cell>
        </row>
        <row r="1617">
          <cell r="A1617" t="str">
            <v>Пакеты</v>
          </cell>
          <cell r="B1617" t="str">
            <v>SMART.35022</v>
          </cell>
          <cell r="C1617" t="str">
            <v>Фасовочные пакеты ПНД Эконом Евроупак для диспенсера 24х37 см 8 мкм 1000 шт</v>
          </cell>
          <cell r="E1617" t="str">
            <v>тыс. шт/1000 шт</v>
          </cell>
          <cell r="G1617">
            <v>8.68</v>
          </cell>
        </row>
        <row r="1639">
          <cell r="A1639" t="str">
            <v>Средства от насекомых</v>
          </cell>
          <cell r="B1639" t="str">
            <v>SMART-N.01-018</v>
          </cell>
          <cell r="C1639" t="str">
            <v>Дихлофос Nadzor 200 мл</v>
          </cell>
          <cell r="E1639" t="str">
            <v>шт</v>
          </cell>
          <cell r="G1639">
            <v>4.1100000000000003</v>
          </cell>
        </row>
        <row r="1645">
          <cell r="A1645" t="str">
            <v>Одноразовые перчатки</v>
          </cell>
          <cell r="B1645" t="str">
            <v>SMART.41308</v>
          </cell>
          <cell r="C1645" t="str">
            <v>Перчатки нитриловые AVIORA черные р-р XL, 100 шт</v>
          </cell>
          <cell r="E1645" t="str">
            <v>упак</v>
          </cell>
          <cell r="G1645">
            <v>14.36</v>
          </cell>
        </row>
        <row r="1652">
          <cell r="A1652" t="str">
            <v>Палочки для еды</v>
          </cell>
          <cell r="B1652" t="str">
            <v>SMART.34046</v>
          </cell>
          <cell r="C1652" t="str">
            <v>Палочки для суши 23 см бамбук в бумажной упаковке 100 шт</v>
          </cell>
          <cell r="E1652" t="str">
            <v>упак</v>
          </cell>
          <cell r="G1652">
            <v>9.06</v>
          </cell>
        </row>
        <row r="1656">
          <cell r="A1656" t="str">
            <v>Столовые приборы</v>
          </cell>
          <cell r="B1656" t="str">
            <v>SMART.34007</v>
          </cell>
          <cell r="C1656" t="str">
            <v>Вилки Премиум пластиковые черные 18 см, 50 шт</v>
          </cell>
          <cell r="E1656" t="str">
            <v>упак</v>
          </cell>
          <cell r="G1656">
            <v>2.97</v>
          </cell>
        </row>
        <row r="1657">
          <cell r="A1657" t="str">
            <v>Столовые приборы</v>
          </cell>
          <cell r="B1657" t="str">
            <v>SMART.34081</v>
          </cell>
          <cell r="C1657" t="str">
            <v>Ложки Премиум столовые пластиковые черные 18 см 50 шт</v>
          </cell>
          <cell r="E1657" t="str">
            <v>упак</v>
          </cell>
          <cell r="G1657">
            <v>3.32</v>
          </cell>
        </row>
        <row r="1682">
          <cell r="A1682" t="str">
            <v>Бумажные полотенца</v>
          </cell>
          <cell r="B1682" t="str">
            <v>SMART.12027</v>
          </cell>
          <cell r="C1682" t="str">
            <v>Рулонные бумажные полотенца Familia Радуга двухслойные 2 шт</v>
          </cell>
          <cell r="E1682" t="str">
            <v>упак</v>
          </cell>
          <cell r="G1682">
            <v>1.89</v>
          </cell>
        </row>
        <row r="1683">
          <cell r="A1683" t="str">
            <v>Термометры и гигрометры</v>
          </cell>
          <cell r="B1683" t="str">
            <v>SMART.20007</v>
          </cell>
          <cell r="C1683" t="str">
            <v>Термометр ТС-7АМК для холодильников и морозильных камер -35 +50 гр</v>
          </cell>
          <cell r="E1683" t="str">
            <v>шт</v>
          </cell>
          <cell r="G1683">
            <v>29.03</v>
          </cell>
        </row>
        <row r="1692">
          <cell r="A1692" t="str">
            <v>Трубочки</v>
          </cell>
          <cell r="B1692" t="str">
            <v>SMART.19047</v>
          </cell>
          <cell r="C1692" t="str">
            <v>Бумажные трубочки 6х197 мм бело-красные полосы 250 шт</v>
          </cell>
          <cell r="E1692" t="str">
            <v>упак</v>
          </cell>
          <cell r="G1692">
            <v>7.71</v>
          </cell>
        </row>
        <row r="1694">
          <cell r="A1694" t="str">
            <v>Трубочки</v>
          </cell>
          <cell r="B1694" t="str">
            <v>SMART.19049</v>
          </cell>
          <cell r="C1694" t="str">
            <v>Бумажные трубочки 8х240 мм бело-красные полоски 250 шт</v>
          </cell>
          <cell r="E1694" t="str">
            <v>упак</v>
          </cell>
          <cell r="G1694">
            <v>13.6</v>
          </cell>
        </row>
        <row r="1698">
          <cell r="A1698" t="str">
            <v>Одноразовая одежда</v>
          </cell>
          <cell r="B1698" t="str">
            <v>SMART.42023</v>
          </cell>
          <cell r="C1698" t="str">
            <v>Шапочка-берет Шарлотта белая, 100 шт</v>
          </cell>
          <cell r="E1698" t="str">
            <v>упак</v>
          </cell>
          <cell r="G1698">
            <v>4.74</v>
          </cell>
        </row>
        <row r="1712">
          <cell r="A1712" t="str">
            <v>Метлы и веники</v>
          </cell>
          <cell r="B1712" t="str">
            <v>SMART.22003</v>
          </cell>
          <cell r="C1712" t="str">
            <v>Веник хозяйственный трехпрошивной</v>
          </cell>
          <cell r="E1712" t="str">
            <v>шт</v>
          </cell>
          <cell r="G1712">
            <v>2.97</v>
          </cell>
        </row>
        <row r="1721">
          <cell r="A1721" t="str">
            <v>Профессиональные моющие средства Тайгета</v>
          </cell>
          <cell r="B1721" t="str">
            <v>SMART.17018</v>
          </cell>
          <cell r="C1721" t="str">
            <v>Средство для очистки и полировки поверхностей из нержавеющей стали Тайгета H104 0,65 л</v>
          </cell>
          <cell r="E1721" t="str">
            <v>шт</v>
          </cell>
          <cell r="G1721">
            <v>18.53</v>
          </cell>
        </row>
        <row r="1722">
          <cell r="A1722" t="str">
            <v>Профессиональные моющие средства Тайгета</v>
          </cell>
          <cell r="B1722" t="str">
            <v>SMART.17015</v>
          </cell>
          <cell r="C1722" t="str">
            <v>Концентрированное дезинфицирующее средство Тайгета К214 5 л</v>
          </cell>
          <cell r="E1722" t="str">
            <v>шт</v>
          </cell>
          <cell r="G1722">
            <v>139.53</v>
          </cell>
        </row>
        <row r="1724">
          <cell r="A1724" t="str">
            <v>Профессиональные моющие средства Тайгета</v>
          </cell>
          <cell r="B1724" t="str">
            <v>SMART.17016</v>
          </cell>
          <cell r="C1724" t="str">
            <v>Средство дезинфицирующее-кожный антисептик Тайгета Р505 1 л</v>
          </cell>
          <cell r="E1724" t="str">
            <v>шт</v>
          </cell>
          <cell r="G1724">
            <v>17.78</v>
          </cell>
        </row>
        <row r="1725">
          <cell r="A1725" t="str">
            <v>Профессиональные моющие средства Тайгета</v>
          </cell>
          <cell r="B1725" t="str">
            <v>SMART.17017</v>
          </cell>
          <cell r="C1725" t="str">
            <v>Антибактериальное пенное мыло Тайгета Деолин-П Р506 1 л</v>
          </cell>
          <cell r="E1725" t="str">
            <v>шт</v>
          </cell>
          <cell r="G1725">
            <v>24.77</v>
          </cell>
        </row>
        <row r="1726">
          <cell r="A1726" t="str">
            <v>Профессиональные моющие средства Тайгета</v>
          </cell>
          <cell r="B1726" t="str">
            <v>SMART.17019</v>
          </cell>
          <cell r="C1726" t="str">
            <v>Концентрированное дезинфицирующее средство Тайгета Десон Ультра К-214 1 л</v>
          </cell>
          <cell r="E1726" t="str">
            <v>шт</v>
          </cell>
          <cell r="G1726">
            <v>21.24</v>
          </cell>
        </row>
        <row r="1746">
          <cell r="A1746" t="str">
            <v>Термометры и гигрометры</v>
          </cell>
          <cell r="B1746" t="str">
            <v>SMART.20008</v>
          </cell>
          <cell r="C1746" t="str">
            <v>Гигрометр психрометрический ВИТ-1</v>
          </cell>
          <cell r="E1746" t="str">
            <v>шт</v>
          </cell>
          <cell r="G1746">
            <v>75.95</v>
          </cell>
        </row>
        <row r="1751">
          <cell r="A1751" t="str">
            <v>Мыло</v>
          </cell>
          <cell r="B1751" t="str">
            <v>SMART.07035</v>
          </cell>
          <cell r="C1751" t="str">
            <v>Крем-мыло Смартикон 5 л</v>
          </cell>
          <cell r="E1751" t="str">
            <v>шт</v>
          </cell>
          <cell r="G1751">
            <v>6.44</v>
          </cell>
        </row>
        <row r="1780">
          <cell r="A1780" t="str">
            <v>Профессиональная химия</v>
          </cell>
          <cell r="B1780" t="str">
            <v>SMART.16022</v>
          </cell>
          <cell r="C1780" t="str">
            <v>Средство очищающее МСК универсальное 11 кг</v>
          </cell>
          <cell r="E1780" t="str">
            <v>шт</v>
          </cell>
          <cell r="G1780">
            <v>27.17</v>
          </cell>
        </row>
        <row r="1795">
          <cell r="A1795" t="str">
            <v>Одноразовые пластиковые стаканы</v>
          </cell>
          <cell r="B1795" t="str">
            <v>SMART.34119</v>
          </cell>
          <cell r="C1795" t="str">
            <v>Стаканы одноразовые 200 мл ДП ПП прозрачные 100 шт</v>
          </cell>
          <cell r="E1795" t="str">
            <v>тыс. шт/1000 шт</v>
          </cell>
          <cell r="G1795">
            <v>24.42</v>
          </cell>
        </row>
        <row r="1817">
          <cell r="A1817" t="str">
            <v>Декоративные пики</v>
          </cell>
          <cell r="B1817" t="str">
            <v>SMART.19057</v>
          </cell>
          <cell r="C1817" t="str">
            <v>Декоративные пики Гольф  mini 15 см 100 шт</v>
          </cell>
          <cell r="E1817" t="str">
            <v>упак</v>
          </cell>
          <cell r="G1817">
            <v>3.26</v>
          </cell>
        </row>
        <row r="1846">
          <cell r="B1846" t="str">
            <v>SMART.29057</v>
          </cell>
          <cell r="C1846" t="str">
            <v>Ткань х/б вафельная отбеленная 95 см мер.мерн</v>
          </cell>
          <cell r="E1846" t="str">
            <v>пог.м</v>
          </cell>
          <cell r="G1846">
            <v>4.8499999999999996</v>
          </cell>
        </row>
        <row r="1847">
          <cell r="A1847" t="str">
            <v>Протирочный материал, ветошь</v>
          </cell>
          <cell r="B1847" t="str">
            <v>SMART.29071</v>
          </cell>
          <cell r="C1847" t="str">
            <v>Ткань х/б вафельная отбеленная 95 см мер.полномер</v>
          </cell>
          <cell r="E1847" t="str">
            <v>М.п.</v>
          </cell>
          <cell r="G1847">
            <v>4.8499999999999996</v>
          </cell>
        </row>
        <row r="1858">
          <cell r="A1858" t="str">
            <v>Ведра</v>
          </cell>
          <cell r="B1858" t="str">
            <v>SMART.31056</v>
          </cell>
          <cell r="C1858" t="str">
            <v>Ведро Комфорт Фиолетовое 12 л</v>
          </cell>
          <cell r="E1858" t="str">
            <v>шт</v>
          </cell>
          <cell r="G1858">
            <v>4.96</v>
          </cell>
        </row>
        <row r="1864">
          <cell r="A1864" t="str">
            <v>Одноразовые перчатки</v>
          </cell>
          <cell r="B1864" t="str">
            <v>SMART.41125</v>
          </cell>
          <cell r="C1864" t="str">
            <v>Перчатки виниловые неопудренные ADM р-р M 100 шт</v>
          </cell>
          <cell r="E1864" t="str">
            <v>упак</v>
          </cell>
          <cell r="G1864">
            <v>7.58</v>
          </cell>
        </row>
        <row r="1865">
          <cell r="A1865" t="str">
            <v>Одноразовые перчатки</v>
          </cell>
          <cell r="B1865" t="str">
            <v>SMART.41126</v>
          </cell>
          <cell r="C1865" t="str">
            <v>Перчатки виниловые неопудренные ADM р-р L 100 шт</v>
          </cell>
          <cell r="E1865" t="str">
            <v>упак</v>
          </cell>
          <cell r="G1865">
            <v>7.58</v>
          </cell>
        </row>
        <row r="1898">
          <cell r="A1898" t="str">
            <v>Средства для туалетов и ванных комнат</v>
          </cell>
          <cell r="B1898" t="str">
            <v>SMART.04026</v>
          </cell>
          <cell r="C1898" t="str">
            <v>Средство для очистки керамических покрытий Кераблеск 5 л</v>
          </cell>
          <cell r="E1898" t="str">
            <v>шт</v>
          </cell>
          <cell r="G1898">
            <v>17.39</v>
          </cell>
        </row>
        <row r="1918">
          <cell r="A1918" t="str">
            <v>Крышки для стаканов</v>
          </cell>
          <cell r="B1918" t="str">
            <v>SMART.34132</v>
          </cell>
          <cell r="C1918" t="str">
            <v>Крышка для горячих напитков 80 мм с клапаном белая 100 шт</v>
          </cell>
          <cell r="E1918" t="str">
            <v>тыс. шт/1000 шт</v>
          </cell>
          <cell r="G1918">
            <v>45.92</v>
          </cell>
        </row>
        <row r="1919">
          <cell r="A1919" t="str">
            <v>Крышки для стаканов</v>
          </cell>
          <cell r="B1919" t="str">
            <v>SMART.34133</v>
          </cell>
          <cell r="C1919" t="str">
            <v>Крышка для горячих напитков 80 мм с клапаном черная 100 шт</v>
          </cell>
          <cell r="E1919" t="str">
            <v>тыс. шт/1000 шт</v>
          </cell>
          <cell r="G1919">
            <v>45.92</v>
          </cell>
        </row>
        <row r="1924">
          <cell r="A1924" t="str">
            <v>Контейнеры универсальные</v>
          </cell>
          <cell r="B1924" t="str">
            <v>SMART.34138</v>
          </cell>
          <cell r="C1924" t="str">
            <v>Чаша для холодных и горячих продуктов белая 330 мл 50 шт</v>
          </cell>
          <cell r="E1924" t="str">
            <v>упак</v>
          </cell>
          <cell r="G1924">
            <v>12.68</v>
          </cell>
        </row>
        <row r="1932">
          <cell r="A1932" t="str">
            <v>Кондитерские мешки</v>
          </cell>
          <cell r="B1932" t="str">
            <v>SMART.18061</v>
          </cell>
          <cell r="C1932" t="str">
            <v>Кондитерский мешок Н-35 100 шт</v>
          </cell>
          <cell r="E1932" t="str">
            <v>упак</v>
          </cell>
          <cell r="G1932">
            <v>23.28</v>
          </cell>
        </row>
        <row r="1942">
          <cell r="A1942" t="str">
            <v>Мешки для мусора</v>
          </cell>
          <cell r="B1942" t="str">
            <v>SMART.21049</v>
          </cell>
          <cell r="C1942" t="str">
            <v>Мешки для мусора Mirpack ПВД 120 л 70х110 см 50 мкм 50 шт</v>
          </cell>
          <cell r="E1942" t="str">
            <v>шт</v>
          </cell>
          <cell r="G1942">
            <v>0.38</v>
          </cell>
        </row>
        <row r="1943">
          <cell r="A1943" t="str">
            <v>Мешки для мусора</v>
          </cell>
          <cell r="B1943" t="str">
            <v>SMART.21050</v>
          </cell>
          <cell r="C1943" t="str">
            <v>Мешки для мусора Mirpack ПВД 120 л 70х110 см 60 мкм 50 шт</v>
          </cell>
          <cell r="E1943" t="str">
            <v>шт</v>
          </cell>
          <cell r="G1943">
            <v>0.48</v>
          </cell>
        </row>
        <row r="1949">
          <cell r="A1949" t="str">
            <v>Одноразовые перчатки</v>
          </cell>
          <cell r="B1949" t="str">
            <v>SMART.41311</v>
          </cell>
          <cell r="C1949" t="str">
            <v>Перчатки нитриловые неопудренные Aviora черные р-р S 100 шт</v>
          </cell>
          <cell r="E1949" t="str">
            <v>упак</v>
          </cell>
          <cell r="G1949">
            <v>14.36</v>
          </cell>
        </row>
        <row r="1950">
          <cell r="A1950" t="str">
            <v>Ажурные салфетки</v>
          </cell>
          <cell r="B1950" t="str">
            <v>SMART.19051</v>
          </cell>
          <cell r="C1950" t="str">
            <v>Ажурная салфетка круглая Aviora бумажная 24 cм 250 шт</v>
          </cell>
          <cell r="E1950" t="str">
            <v>упак</v>
          </cell>
          <cell r="G1950">
            <v>7.41</v>
          </cell>
        </row>
        <row r="1951">
          <cell r="A1951" t="str">
            <v>Профессиональные моющие средства Тайгета</v>
          </cell>
          <cell r="B1951" t="str">
            <v>SMART.17021</v>
          </cell>
          <cell r="C1951" t="str">
            <v>Сильнодействующее средство для удаления нагара К206 2 л</v>
          </cell>
          <cell r="E1951" t="str">
            <v>шт</v>
          </cell>
          <cell r="G1951">
            <v>22.49</v>
          </cell>
        </row>
        <row r="1953">
          <cell r="A1953" t="str">
            <v>Универсальные чистящие средства</v>
          </cell>
          <cell r="B1953" t="str">
            <v>SMART.01048</v>
          </cell>
          <cell r="C1953" t="str">
            <v>Средство чистящее Пемолюкс Морской бриз 480 г</v>
          </cell>
          <cell r="E1953" t="str">
            <v>шт</v>
          </cell>
          <cell r="G1953">
            <v>2.35</v>
          </cell>
        </row>
        <row r="1981">
          <cell r="A1981" t="str">
            <v>Фольга пищевая</v>
          </cell>
          <cell r="B1981" t="str">
            <v>SMART.18063</v>
          </cell>
          <cell r="C1981" t="str">
            <v>Фольга пищевая Горница Прочная 44 см х 80 м 11  мкм</v>
          </cell>
          <cell r="E1981" t="str">
            <v>рул</v>
          </cell>
          <cell r="G1981">
            <v>22.54</v>
          </cell>
        </row>
        <row r="1988">
          <cell r="A1988" t="str">
            <v>Освежители воздуха</v>
          </cell>
          <cell r="B1988" t="str">
            <v>SMART.05047</v>
          </cell>
          <cell r="C1988" t="str">
            <v>Освежитель воздуха Symphony Хрустальная свежесть 300 мл</v>
          </cell>
          <cell r="E1988" t="str">
            <v>шт</v>
          </cell>
          <cell r="G1988">
            <v>6.8</v>
          </cell>
        </row>
        <row r="1990">
          <cell r="A1990" t="str">
            <v>Освежители воздуха</v>
          </cell>
          <cell r="B1990" t="str">
            <v>SMART.05049</v>
          </cell>
          <cell r="C1990" t="str">
            <v>Освежитель воздуха Symphony Жемчужная лагуна 300 мл</v>
          </cell>
          <cell r="E1990" t="str">
            <v>шт</v>
          </cell>
          <cell r="G1990">
            <v>6.8</v>
          </cell>
        </row>
        <row r="1997">
          <cell r="A1997" t="str">
            <v>Одноразовые перчатки</v>
          </cell>
          <cell r="B1997" t="str">
            <v>SMART.41313</v>
          </cell>
          <cell r="C1997" t="str">
            <v>Перчатки виниловые неопудренные ADM р-р S 100 шт</v>
          </cell>
          <cell r="E1997" t="str">
            <v>упак</v>
          </cell>
          <cell r="G1997">
            <v>7.45</v>
          </cell>
        </row>
        <row r="2001">
          <cell r="A2001" t="str">
            <v>Рабочие (тканевые) перчатки</v>
          </cell>
          <cell r="B2001" t="str">
            <v>SMART.41143</v>
          </cell>
          <cell r="C2001" t="str">
            <v>Перчатки х/б 10 класс с ПВХ черные 5/132-нитка</v>
          </cell>
          <cell r="E2001" t="str">
            <v>пар</v>
          </cell>
          <cell r="G2001">
            <v>0.42</v>
          </cell>
        </row>
        <row r="2006">
          <cell r="A2006" t="str">
            <v>Дезсредства</v>
          </cell>
          <cell r="B2006" t="str">
            <v>SMART.15003</v>
          </cell>
          <cell r="C2006" t="str">
            <v>Мыло жидкое бактериостатическое фунгистатическое Грин 1 л</v>
          </cell>
          <cell r="E2006" t="str">
            <v>шт</v>
          </cell>
          <cell r="G2006">
            <v>5.07</v>
          </cell>
        </row>
        <row r="2076">
          <cell r="A2076" t="str">
            <v>Мешки для мусора</v>
          </cell>
          <cell r="B2076" t="str">
            <v>SMART.21008</v>
          </cell>
          <cell r="C2076" t="str">
            <v>Мешки для мусора Mirpack ПВД 180 л 90х110 см 50 мкм 50 шт</v>
          </cell>
          <cell r="E2076" t="str">
            <v>шт</v>
          </cell>
          <cell r="G2076">
            <v>0.51</v>
          </cell>
        </row>
        <row r="2077">
          <cell r="A2077" t="str">
            <v>Мешки для мусора</v>
          </cell>
          <cell r="B2077" t="str">
            <v>SMART.21009</v>
          </cell>
          <cell r="C2077" t="str">
            <v>Мешки для мусора Mirpack ПВД 240 л 90х125 см 50 мкм 50 шт</v>
          </cell>
          <cell r="E2077" t="str">
            <v>шт</v>
          </cell>
          <cell r="G2077">
            <v>0.59</v>
          </cell>
        </row>
        <row r="2087">
          <cell r="A2087" t="str">
            <v>Протирочный материал, ветошь</v>
          </cell>
          <cell r="B2087" t="str">
            <v>SMART.29073</v>
          </cell>
          <cell r="C2087" t="str">
            <v>Ткань упаковочная 01С3-ШР 110 см</v>
          </cell>
          <cell r="E2087" t="str">
            <v>пог.м</v>
          </cell>
          <cell r="G2087">
            <v>3.3</v>
          </cell>
        </row>
        <row r="2120">
          <cell r="A2120" t="str">
            <v>Тарелки и миски</v>
          </cell>
          <cell r="B2120" t="str">
            <v>SMART.34150</v>
          </cell>
          <cell r="C2120" t="str">
            <v>Тарелки пластиковые 205 мм ПС СТ А 100 шт</v>
          </cell>
          <cell r="E2120" t="str">
            <v>тыс. шт/1000 шт</v>
          </cell>
          <cell r="G2120">
            <v>70.33</v>
          </cell>
        </row>
        <row r="2197">
          <cell r="A2197" t="str">
            <v>Товары для туалета</v>
          </cell>
          <cell r="B2197" t="str">
            <v>SMART.26010</v>
          </cell>
          <cell r="C2197" t="str">
            <v>Комплект WC Капля белый</v>
          </cell>
          <cell r="E2197" t="str">
            <v>шт</v>
          </cell>
          <cell r="G2197">
            <v>3.15</v>
          </cell>
        </row>
        <row r="2198">
          <cell r="A2198" t="str">
            <v>Товары для туалета</v>
          </cell>
          <cell r="B2198" t="str">
            <v>SMART.26013</v>
          </cell>
          <cell r="C2198" t="str">
            <v>Комплект WC Квадрат белый</v>
          </cell>
          <cell r="E2198" t="str">
            <v>шт</v>
          </cell>
          <cell r="G2198">
            <v>3.15</v>
          </cell>
        </row>
        <row r="2199">
          <cell r="A2199" t="str">
            <v>Товары для туалета</v>
          </cell>
          <cell r="B2199" t="str">
            <v>SMART.26017</v>
          </cell>
          <cell r="C2199" t="str">
            <v>Комплект WC Колокольчик белый</v>
          </cell>
          <cell r="E2199" t="str">
            <v>шт</v>
          </cell>
          <cell r="G2199">
            <v>3.15</v>
          </cell>
        </row>
        <row r="2200">
          <cell r="A2200" t="str">
            <v>Губки и мочалки хозяйственные</v>
          </cell>
          <cell r="B2200" t="str">
            <v>SMART.28037</v>
          </cell>
          <cell r="C2200" t="str">
            <v>Металлические губки для посуды Мамонтенок чистолюб Спираль 2 шт</v>
          </cell>
          <cell r="E2200" t="str">
            <v>упак</v>
          </cell>
          <cell r="G2200">
            <v>0.85</v>
          </cell>
        </row>
        <row r="2202">
          <cell r="A2202" t="str">
            <v>Щетки</v>
          </cell>
          <cell r="B2202" t="str">
            <v>SMART.22023</v>
          </cell>
          <cell r="C2202" t="str">
            <v>Щетка Утюжок</v>
          </cell>
          <cell r="E2202" t="str">
            <v>шт</v>
          </cell>
          <cell r="G2202">
            <v>2.08</v>
          </cell>
        </row>
        <row r="2205">
          <cell r="B2205" t="str">
            <v>SMART.22065</v>
          </cell>
          <cell r="C2205" t="str">
            <v>Щетка подметальная Леди Брук</v>
          </cell>
          <cell r="E2205" t="str">
            <v>шт</v>
          </cell>
          <cell r="G2205">
            <v>4.53</v>
          </cell>
        </row>
        <row r="2208">
          <cell r="B2208" t="str">
            <v>SMART.22042</v>
          </cell>
          <cell r="C2208" t="str">
            <v>Щетка полотерная Шробер</v>
          </cell>
          <cell r="E2208" t="str">
            <v>шт</v>
          </cell>
          <cell r="G2208">
            <v>4.5</v>
          </cell>
        </row>
        <row r="2209">
          <cell r="B2209" t="str">
            <v>SMART.22066</v>
          </cell>
          <cell r="C2209" t="str">
            <v>Щетка подметальная Элисса</v>
          </cell>
          <cell r="E2209" t="str">
            <v>шт</v>
          </cell>
          <cell r="G2209">
            <v>4.3499999999999996</v>
          </cell>
        </row>
        <row r="2211">
          <cell r="B2211" t="str">
            <v>SMART.22040</v>
          </cell>
          <cell r="C2211" t="str">
            <v>Щетка подметальная Эсперанса малая</v>
          </cell>
          <cell r="E2211" t="str">
            <v>шт</v>
          </cell>
          <cell r="G2211">
            <v>3.47</v>
          </cell>
        </row>
        <row r="2220">
          <cell r="A2220" t="str">
            <v>Соусники</v>
          </cell>
          <cell r="B2220" t="str">
            <v>SMART.34056</v>
          </cell>
          <cell r="C2220" t="str">
            <v>Соусницы 80 мл, 80 шт</v>
          </cell>
          <cell r="E2220" t="str">
            <v>тыс. шт/1000 шт</v>
          </cell>
          <cell r="G2220">
            <v>57.15</v>
          </cell>
        </row>
        <row r="2236">
          <cell r="A2236" t="str">
            <v>Мыло</v>
          </cell>
          <cell r="B2236" t="str">
            <v>SMART.07048</v>
          </cell>
          <cell r="C2236" t="str">
            <v>Мыло жидкое AJM Econom 500 мл с пуш-пулом</v>
          </cell>
          <cell r="E2236" t="str">
            <v>шт</v>
          </cell>
          <cell r="G2236">
            <v>1.43</v>
          </cell>
        </row>
        <row r="2244">
          <cell r="A2244" t="str">
            <v>Полироль для мебели</v>
          </cell>
          <cell r="B2244" t="str">
            <v>SMART.11009</v>
          </cell>
          <cell r="C2244" t="str">
            <v>Полироль для мебели Mebelux с воском 300 мл</v>
          </cell>
          <cell r="E2244" t="str">
            <v>шт</v>
          </cell>
          <cell r="G2244">
            <v>6.64</v>
          </cell>
        </row>
        <row r="2263">
          <cell r="A2263" t="str">
            <v>Дезсредства</v>
          </cell>
          <cell r="B2263" t="str">
            <v>SMART.15010</v>
          </cell>
          <cell r="C2263" t="str">
            <v>Средство для экстренной дезинфекции Роса-Спрей 0,75 л</v>
          </cell>
          <cell r="E2263" t="str">
            <v>шт</v>
          </cell>
          <cell r="G2263">
            <v>9.18</v>
          </cell>
        </row>
        <row r="2264">
          <cell r="A2264" t="str">
            <v>Дезсредства</v>
          </cell>
          <cell r="B2264" t="str">
            <v>SMART.15017</v>
          </cell>
          <cell r="C2264" t="str">
            <v>Дезинфицирующее-моющее средство Анасепт 1 л</v>
          </cell>
          <cell r="E2264" t="str">
            <v>шт</v>
          </cell>
          <cell r="G2264">
            <v>13.77</v>
          </cell>
        </row>
        <row r="2265">
          <cell r="A2265" t="str">
            <v>Дезсредства</v>
          </cell>
          <cell r="B2265" t="str">
            <v>SMART.15019</v>
          </cell>
          <cell r="C2265" t="str">
            <v>Дезинфицирующее средство с моющим эффектом  Инкрасепт 10А 1 л</v>
          </cell>
          <cell r="E2265" t="str">
            <v>шт</v>
          </cell>
          <cell r="G2265">
            <v>16.07</v>
          </cell>
        </row>
        <row r="2268">
          <cell r="A2268" t="str">
            <v>Дезсредства</v>
          </cell>
          <cell r="B2268" t="str">
            <v>SMART.15014</v>
          </cell>
          <cell r="C2268" t="str">
            <v>Гелеобразное концентрированное пенное кислотное моющее средство Унисан 1 л</v>
          </cell>
          <cell r="E2268" t="str">
            <v>шт</v>
          </cell>
          <cell r="G2268">
            <v>8.74</v>
          </cell>
        </row>
        <row r="2311">
          <cell r="A2311" t="str">
            <v>Декоративные пики</v>
          </cell>
          <cell r="B2311" t="str">
            <v>SMART.19077</v>
          </cell>
          <cell r="C2311" t="str">
            <v>Декоративные пики Гольф 18 см 100 шт</v>
          </cell>
          <cell r="E2311" t="str">
            <v>упак</v>
          </cell>
          <cell r="G2311">
            <v>3.18</v>
          </cell>
        </row>
        <row r="2317">
          <cell r="A2317" t="str">
            <v>Мопы</v>
          </cell>
          <cell r="B2317" t="str">
            <v>SMART.24109</v>
          </cell>
          <cell r="C2317" t="str">
            <v>Насадка из микроволокна УльтраСпин Мини VILEDA 531141/152901</v>
          </cell>
          <cell r="E2317" t="str">
            <v>шт</v>
          </cell>
          <cell r="G2317">
            <v>35.71</v>
          </cell>
        </row>
        <row r="2345">
          <cell r="A2345" t="str">
            <v>Мопы</v>
          </cell>
          <cell r="B2345" t="str">
            <v>SMART.24106</v>
          </cell>
          <cell r="C2345" t="str">
            <v>Моп 50 х 15 см Шубка белая желтая полоса карман+ухо</v>
          </cell>
          <cell r="E2345" t="str">
            <v>шт</v>
          </cell>
          <cell r="G2345">
            <v>5.04</v>
          </cell>
        </row>
        <row r="2355">
          <cell r="A2355" t="str">
            <v>Ленты клейкие</v>
          </cell>
          <cell r="B2355" t="str">
            <v>SMART.37023</v>
          </cell>
          <cell r="C2355" t="str">
            <v>Лента малярная клейкая (крепп) Klebebander 38 мм арт.010</v>
          </cell>
          <cell r="E2355" t="str">
            <v>шт</v>
          </cell>
          <cell r="G2355">
            <v>1.81</v>
          </cell>
        </row>
        <row r="2357">
          <cell r="A2357" t="str">
            <v>Шпагат и веревка</v>
          </cell>
          <cell r="B2357" t="str">
            <v>SMART.36023</v>
          </cell>
          <cell r="C2357" t="str">
            <v>Шнур полипропиленовый 4 мм х 20 м ассорти</v>
          </cell>
          <cell r="E2357" t="str">
            <v>шт</v>
          </cell>
          <cell r="G2357">
            <v>2.61</v>
          </cell>
        </row>
        <row r="2359">
          <cell r="A2359" t="str">
            <v>Средства от насекомых</v>
          </cell>
          <cell r="B2359" t="str">
            <v>SMART.30073</v>
          </cell>
          <cell r="C2359" t="str">
            <v>Гель шприц от тараканов 20 мл NADZOR</v>
          </cell>
          <cell r="E2359" t="str">
            <v>шт</v>
          </cell>
          <cell r="G2359">
            <v>1.59</v>
          </cell>
        </row>
        <row r="2366">
          <cell r="A2366" t="str">
            <v>Прочие товары для кухни</v>
          </cell>
          <cell r="B2366" t="str">
            <v>SMART.18067</v>
          </cell>
          <cell r="C2366" t="str">
            <v>Контейнер для СВЧ и заморозки 500 мл квадратный МИКС</v>
          </cell>
          <cell r="E2366" t="str">
            <v>шт</v>
          </cell>
          <cell r="G2366">
            <v>0.95</v>
          </cell>
        </row>
        <row r="2367">
          <cell r="A2367" t="str">
            <v>Прочие товары для кухни</v>
          </cell>
          <cell r="B2367" t="str">
            <v>SMART.18068</v>
          </cell>
          <cell r="C2367" t="str">
            <v>Контейнер для СВЧ и заморозки 900 мл квадратный МИКС</v>
          </cell>
          <cell r="E2367" t="str">
            <v>шт</v>
          </cell>
          <cell r="G2367">
            <v>1.21</v>
          </cell>
        </row>
        <row r="2368">
          <cell r="A2368" t="str">
            <v>Прочие товары для кухни</v>
          </cell>
          <cell r="B2368" t="str">
            <v>SMART.18069</v>
          </cell>
          <cell r="C2368" t="str">
            <v>Контейнер для СВЧ и заморозки 1,5 л квадратный МИКС</v>
          </cell>
          <cell r="E2368" t="str">
            <v>шт</v>
          </cell>
          <cell r="G2368">
            <v>1.95</v>
          </cell>
        </row>
        <row r="2370">
          <cell r="A2370" t="str">
            <v>Швабры</v>
          </cell>
          <cell r="B2370" t="str">
            <v>SMART.24107</v>
          </cell>
          <cell r="C2370" t="str">
            <v>Швабра для пола Мамонтенок чистолюб голубая моп желтый</v>
          </cell>
          <cell r="E2370" t="str">
            <v>шт</v>
          </cell>
          <cell r="G2370">
            <v>15.6</v>
          </cell>
        </row>
        <row r="2393">
          <cell r="A2393" t="str">
            <v>Средства для чистки труб</v>
          </cell>
          <cell r="B2393" t="str">
            <v>SMART.09007</v>
          </cell>
          <cell r="C2393" t="str">
            <v>Средство для чистки канализационных стоков Вещь 55 г</v>
          </cell>
          <cell r="E2393" t="str">
            <v>шт</v>
          </cell>
          <cell r="G2393">
            <v>1.59</v>
          </cell>
        </row>
        <row r="2400">
          <cell r="A2400" t="str">
            <v>Дезсредства</v>
          </cell>
          <cell r="B2400" t="str">
            <v>SMART.15036</v>
          </cell>
          <cell r="C2400" t="str">
            <v>Антисептик для обработки рук Септаль 5 л</v>
          </cell>
          <cell r="E2400" t="str">
            <v>шт</v>
          </cell>
          <cell r="G2400">
            <v>47.05</v>
          </cell>
        </row>
        <row r="2433">
          <cell r="A2433" t="str">
            <v>Средства для кухни</v>
          </cell>
          <cell r="B2433" t="str">
            <v>SMART.03023</v>
          </cell>
          <cell r="C2433" t="str">
            <v>Средство для удаления жира Unicum Gold 500 мл</v>
          </cell>
          <cell r="E2433" t="str">
            <v>шт</v>
          </cell>
          <cell r="G2433">
            <v>6.62</v>
          </cell>
        </row>
        <row r="2437">
          <cell r="A2437" t="str">
            <v>Метлы и веники</v>
          </cell>
          <cell r="B2437" t="str">
            <v>SMART.22100</v>
          </cell>
          <cell r="C2437" t="str">
            <v>Метла на черенке Сорго</v>
          </cell>
          <cell r="E2437" t="str">
            <v>шт</v>
          </cell>
          <cell r="G2437">
            <v>9.0500000000000007</v>
          </cell>
        </row>
        <row r="2449">
          <cell r="A2449" t="str">
            <v>Средства для чистки труб</v>
          </cell>
          <cell r="B2449" t="str">
            <v>SMART.09008</v>
          </cell>
          <cell r="C2449" t="str">
            <v>Средство чистящее Санклин Термит 5 л</v>
          </cell>
          <cell r="E2449" t="str">
            <v>шт</v>
          </cell>
          <cell r="G2449">
            <v>58.46</v>
          </cell>
        </row>
        <row r="2454">
          <cell r="A2454" t="str">
            <v>Швабры</v>
          </cell>
          <cell r="B2454" t="str">
            <v>SMART.28021</v>
          </cell>
          <cell r="C2454" t="str">
            <v>Держатель для мопа УльтраСпин Мини Vileda синий</v>
          </cell>
          <cell r="E2454" t="str">
            <v>шт</v>
          </cell>
          <cell r="G2454">
            <v>46.4</v>
          </cell>
        </row>
        <row r="2481">
          <cell r="A2481" t="str">
            <v>Ленты клейкие</v>
          </cell>
          <cell r="B2481" t="str">
            <v>SMART.37031</v>
          </cell>
          <cell r="C2481" t="str">
            <v>Лента полимерная разметочная с липким слоем 50 мм x 25 м бело-красная клейкая</v>
          </cell>
          <cell r="E2481" t="str">
            <v>шт</v>
          </cell>
          <cell r="G2481">
            <v>6.98</v>
          </cell>
        </row>
        <row r="2487">
          <cell r="A2487" t="str">
            <v>Одноразовые перчатки</v>
          </cell>
          <cell r="B2487" t="str">
            <v>SMART.41195</v>
          </cell>
          <cell r="C2487" t="str">
            <v>Перчатки латексные неопудренные GLoves р-р S 50 шт</v>
          </cell>
          <cell r="E2487" t="str">
            <v>упак</v>
          </cell>
          <cell r="G2487">
            <v>22.32</v>
          </cell>
        </row>
        <row r="2492">
          <cell r="A2492" t="str">
            <v>Крышки для стаканов</v>
          </cell>
          <cell r="B2492" t="str">
            <v>SMART.34177</v>
          </cell>
          <cell r="C2492" t="str">
            <v>Крышка для горячих напитков 90 мм с клапаном-заглушкой белая 100 шт</v>
          </cell>
          <cell r="E2492" t="str">
            <v>тыс. шт/1000 шт</v>
          </cell>
          <cell r="G2492">
            <v>42.59</v>
          </cell>
        </row>
        <row r="2493">
          <cell r="A2493" t="str">
            <v>Крышки для стаканов</v>
          </cell>
          <cell r="B2493" t="str">
            <v>SMART.34178</v>
          </cell>
          <cell r="C2493" t="str">
            <v>Крышка для горячих напитков 90 мм с заглушкой черная 100 шт</v>
          </cell>
          <cell r="E2493" t="str">
            <v>тыс. шт/1000 шт</v>
          </cell>
          <cell r="G2493">
            <v>42.59</v>
          </cell>
        </row>
        <row r="2502">
          <cell r="A2502" t="str">
            <v>Одноразовые пластиковые стаканы</v>
          </cell>
          <cell r="B2502" t="str">
            <v>SMART.34073</v>
          </cell>
          <cell r="C2502" t="str">
            <v>Стаканы одноразовые ПП прозрачные 500 мл 50 шт</v>
          </cell>
          <cell r="E2502" t="str">
            <v>тыс. шт/1000 шт</v>
          </cell>
          <cell r="G2502">
            <v>70.33</v>
          </cell>
        </row>
        <row r="2513">
          <cell r="A2513" t="str">
            <v>Стаканы для горячих напитков</v>
          </cell>
          <cell r="B2513" t="str">
            <v>SMART.34181</v>
          </cell>
          <cell r="C2513" t="str">
            <v>Держатель для двух стаканов 150 шт</v>
          </cell>
          <cell r="E2513" t="str">
            <v>тыс. шт/1000 шт</v>
          </cell>
          <cell r="G2513">
            <v>115.9</v>
          </cell>
        </row>
        <row r="2516">
          <cell r="A2516" t="str">
            <v>Трубочки</v>
          </cell>
          <cell r="B2516" t="str">
            <v>SMART.19042</v>
          </cell>
          <cell r="C2516" t="str">
            <v>Трубочки для напитков с гофрой черные 5х210 мм 250 шт</v>
          </cell>
          <cell r="E2516" t="str">
            <v>упак</v>
          </cell>
          <cell r="G2516">
            <v>2.71</v>
          </cell>
        </row>
        <row r="2533">
          <cell r="A2533" t="str">
            <v>Дозаторы</v>
          </cell>
          <cell r="B2533" t="str">
            <v>SMART.32015</v>
          </cell>
          <cell r="C2533" t="str">
            <v>Дозатор для дезсредств Ksitex DD-6010 1 л</v>
          </cell>
          <cell r="E2533" t="str">
            <v>шт</v>
          </cell>
          <cell r="G2533">
            <v>32.92</v>
          </cell>
        </row>
        <row r="2543">
          <cell r="B2543" t="str">
            <v>SMART.22075</v>
          </cell>
          <cell r="C2543" t="str">
            <v>Веник Сорго 6-ти прошивной</v>
          </cell>
          <cell r="E2543" t="str">
            <v>шт</v>
          </cell>
          <cell r="G2543">
            <v>5.27</v>
          </cell>
        </row>
        <row r="2554">
          <cell r="A2554" t="str">
            <v>Рабочие (тканевые) перчатки</v>
          </cell>
          <cell r="B2554" t="str">
            <v>SMART.41198</v>
          </cell>
          <cell r="C2554" t="str">
            <v>Перчатки кожаные спилковые красные на подкладке 35 см р-р 14</v>
          </cell>
          <cell r="E2554" t="str">
            <v>пар</v>
          </cell>
          <cell r="G2554">
            <v>7.02</v>
          </cell>
        </row>
        <row r="2560">
          <cell r="A2560" t="str">
            <v>Рабочие (тканевые) перчатки</v>
          </cell>
          <cell r="B2560" t="str">
            <v>SMART.41202</v>
          </cell>
          <cell r="C2560" t="str">
            <v>Перчатки из полиэстра с латексным покрытем TR-311</v>
          </cell>
          <cell r="E2560" t="str">
            <v>пар</v>
          </cell>
          <cell r="G2560">
            <v>1.42</v>
          </cell>
        </row>
        <row r="2578">
          <cell r="A2578" t="str">
            <v>Мыло</v>
          </cell>
          <cell r="B2578" t="str">
            <v>SMART.07001</v>
          </cell>
          <cell r="C2578" t="str">
            <v>Жидкое мыло антибактериальное AJM 500 мл</v>
          </cell>
          <cell r="E2578" t="str">
            <v>шт</v>
          </cell>
          <cell r="G2578">
            <v>2.2799999999999998</v>
          </cell>
        </row>
        <row r="2588">
          <cell r="A2588" t="str">
            <v>Технические перчатки</v>
          </cell>
          <cell r="B2588" t="str">
            <v>SMART.41140</v>
          </cell>
          <cell r="C2588" t="str">
            <v>Перчатки технические кислотощелочестойкие (КЩС) тип 2 р-р 8</v>
          </cell>
          <cell r="E2588" t="str">
            <v>пар</v>
          </cell>
          <cell r="G2588">
            <v>2.0099999999999998</v>
          </cell>
        </row>
        <row r="2611">
          <cell r="A2611" t="str">
            <v>Швабры</v>
          </cell>
          <cell r="B2611" t="str">
            <v>SMART.24003</v>
          </cell>
          <cell r="C2611" t="str">
            <v>Флаундер NPK193 60 см c креплением карман</v>
          </cell>
          <cell r="E2611" t="str">
            <v>шт</v>
          </cell>
          <cell r="G2611">
            <v>7.03</v>
          </cell>
        </row>
        <row r="2613">
          <cell r="A2613" t="str">
            <v>Средства для туалетов и ванных комнат</v>
          </cell>
          <cell r="B2613" t="str">
            <v>SMART.04037</v>
          </cell>
          <cell r="C2613" t="str">
            <v>Чистящее средство для сантехники Sanfor Универсал Лимонная свежесть 1 л</v>
          </cell>
          <cell r="E2613" t="str">
            <v>шт</v>
          </cell>
          <cell r="G2613">
            <v>4.9400000000000004</v>
          </cell>
        </row>
        <row r="2620">
          <cell r="A2620" t="str">
            <v>Профессиональные моющие средства Тайгета</v>
          </cell>
          <cell r="B2620" t="str">
            <v>SMART.17022</v>
          </cell>
          <cell r="C2620" t="str">
            <v>Средство дезинфицирующее Р508 кожный антисептик картридж 1 л</v>
          </cell>
          <cell r="E2620" t="str">
            <v>шт</v>
          </cell>
          <cell r="G2620">
            <v>24.55</v>
          </cell>
        </row>
        <row r="2629">
          <cell r="A2629" t="str">
            <v>Губки и мочалки хозяйственные</v>
          </cell>
          <cell r="B2629" t="str">
            <v>SMART.28041</v>
          </cell>
          <cell r="C2629" t="str">
            <v>Губки для посуды Мамонтенок чистолюб MAXI 5 шт</v>
          </cell>
          <cell r="E2629" t="str">
            <v>упак</v>
          </cell>
          <cell r="G2629">
            <v>0.78</v>
          </cell>
        </row>
        <row r="2633">
          <cell r="A2633" t="str">
            <v>Совки для уборки</v>
          </cell>
          <cell r="B2633" t="str">
            <v>SMART.22072</v>
          </cell>
          <cell r="C2633" t="str">
            <v>Совок для мусора MPG7440</v>
          </cell>
          <cell r="E2633" t="str">
            <v>шт</v>
          </cell>
          <cell r="G2633">
            <v>1.06</v>
          </cell>
        </row>
        <row r="2634">
          <cell r="B2634" t="str">
            <v>SMART.22070</v>
          </cell>
          <cell r="C2634" t="str">
            <v>Щетка для посуды Умничка</v>
          </cell>
          <cell r="E2634" t="str">
            <v>шт</v>
          </cell>
          <cell r="G2634">
            <v>1.69</v>
          </cell>
        </row>
        <row r="2639">
          <cell r="A2639" t="str">
            <v>Ланч-боксы</v>
          </cell>
          <cell r="B2639" t="str">
            <v>SMART.34223</v>
          </cell>
          <cell r="C2639" t="str">
            <v>Ланч-бокс 3-х секционный 230 x 228 x 85 мм из сахарного тросника 50 шт</v>
          </cell>
          <cell r="E2639" t="str">
            <v>упак</v>
          </cell>
          <cell r="G2639">
            <v>43.78</v>
          </cell>
        </row>
        <row r="2659">
          <cell r="A2659" t="str">
            <v>Суповые банки</v>
          </cell>
          <cell r="B2659" t="str">
            <v>SMART.55004</v>
          </cell>
          <cell r="C2659" t="str">
            <v>Крышка для контейнера одноразовая пищевая пластиковая без отверстия ПК500, 50 шт</v>
          </cell>
          <cell r="E2659" t="str">
            <v>тыс. шт/1000 шт</v>
          </cell>
          <cell r="G2659">
            <v>84.25</v>
          </cell>
        </row>
        <row r="2670">
          <cell r="A2670" t="str">
            <v>Рабочие (тканевые) перчатки</v>
          </cell>
          <cell r="B2670" t="str">
            <v>SMART.41257</v>
          </cell>
          <cell r="C2670" t="str">
            <v>Перчатки трикотажные 10 класс с ПВХ черные 5/150-нитка</v>
          </cell>
          <cell r="E2670" t="str">
            <v>пар</v>
          </cell>
          <cell r="G2670">
            <v>0.57999999999999996</v>
          </cell>
        </row>
        <row r="2675">
          <cell r="A2675" t="str">
            <v>Трубочки</v>
          </cell>
          <cell r="B2675" t="str">
            <v>SMART.34192</v>
          </cell>
          <cell r="C2675" t="str">
            <v>Бумажные трубочки 6 х 197 мм синий зигзаг 250 шт</v>
          </cell>
          <cell r="E2675" t="str">
            <v>упак</v>
          </cell>
          <cell r="G2675">
            <v>7.61</v>
          </cell>
        </row>
        <row r="2676">
          <cell r="A2676" t="str">
            <v>Трубочки</v>
          </cell>
          <cell r="B2676" t="str">
            <v>SMART.34191</v>
          </cell>
          <cell r="C2676" t="str">
            <v>Бумажные трубочки 8 х 240 мм золотые полосы 250 шт</v>
          </cell>
          <cell r="E2676" t="str">
            <v>упак</v>
          </cell>
          <cell r="G2676">
            <v>13.79</v>
          </cell>
        </row>
        <row r="2690">
          <cell r="A2690" t="str">
            <v>Средства для мытья посуды</v>
          </cell>
          <cell r="B2690" t="str">
            <v>SMART.02039</v>
          </cell>
          <cell r="C2690" t="str">
            <v>Средство для мытья посуды Благо 500 мл</v>
          </cell>
          <cell r="E2690" t="str">
            <v>шт</v>
          </cell>
          <cell r="G2690">
            <v>1.37</v>
          </cell>
        </row>
        <row r="2696">
          <cell r="A2696" t="str">
            <v>Мыло</v>
          </cell>
          <cell r="B2696" t="str">
            <v>SMART.07012</v>
          </cell>
          <cell r="C2696" t="str">
            <v>Жидкое мыло AJM Econom 500 мл</v>
          </cell>
          <cell r="E2696" t="str">
            <v>шт</v>
          </cell>
          <cell r="G2696">
            <v>2.2799999999999998</v>
          </cell>
        </row>
        <row r="2705">
          <cell r="A2705" t="str">
            <v>Бумажные полотенца</v>
          </cell>
          <cell r="B2705" t="str">
            <v>SMART.12054</v>
          </cell>
          <cell r="C2705" t="str">
            <v>Бумажные полотенца Мякишко v-сложения однослойные 23х23 см 25 г/м целлюлоза</v>
          </cell>
          <cell r="E2705" t="str">
            <v>шт</v>
          </cell>
          <cell r="G2705">
            <v>1.88</v>
          </cell>
        </row>
        <row r="2738">
          <cell r="A2738" t="str">
            <v>Ажурные салфетки</v>
          </cell>
          <cell r="B2738" t="str">
            <v>SMART.19083</v>
          </cell>
          <cell r="C2738" t="str">
            <v>Ажурная салфетка круглая Горница 26 см 250 шт</v>
          </cell>
          <cell r="E2738" t="str">
            <v>упак</v>
          </cell>
          <cell r="G2738">
            <v>8.5500000000000007</v>
          </cell>
        </row>
        <row r="2775">
          <cell r="A2775" t="str">
            <v>Средства для стирки</v>
          </cell>
          <cell r="B2775" t="str">
            <v>SMART.06088</v>
          </cell>
          <cell r="C2775" t="str">
            <v>Стиральный порошок Вера-Автомат 20 кг</v>
          </cell>
          <cell r="E2775" t="str">
            <v>упак</v>
          </cell>
          <cell r="G2775">
            <v>45.44</v>
          </cell>
        </row>
        <row r="2781">
          <cell r="A2781" t="str">
            <v>Профессиональная химия</v>
          </cell>
          <cell r="B2781" t="str">
            <v>SMART.16029</v>
          </cell>
          <cell r="C2781" t="str">
            <v>Средство очищающее Моторлюкс 10 л</v>
          </cell>
          <cell r="E2781" t="str">
            <v>шт</v>
          </cell>
          <cell r="G2781">
            <v>36.270000000000003</v>
          </cell>
        </row>
        <row r="2783">
          <cell r="A2783" t="str">
            <v>Швабры</v>
          </cell>
          <cell r="B2783" t="str">
            <v>SMART.24125</v>
          </cell>
          <cell r="C2783" t="str">
            <v>Держатель для мопа 40 см универсальный NPK195 карман и уши</v>
          </cell>
          <cell r="E2783" t="str">
            <v>шт</v>
          </cell>
          <cell r="G2783">
            <v>14.27</v>
          </cell>
        </row>
        <row r="2784">
          <cell r="A2784" t="str">
            <v>Метлы и веники</v>
          </cell>
          <cell r="B2784" t="str">
            <v>SMART.22073</v>
          </cell>
          <cell r="C2784" t="str">
            <v>Метла синтетическая Ecotec 100 см щетина 7 см</v>
          </cell>
          <cell r="E2784" t="str">
            <v>шт</v>
          </cell>
          <cell r="G2784">
            <v>34.950000000000003</v>
          </cell>
        </row>
        <row r="2855">
          <cell r="A2855" t="str">
            <v>Швабры</v>
          </cell>
          <cell r="B2855" t="str">
            <v>SMART.24110</v>
          </cell>
          <cell r="C2855" t="str">
            <v>Флаундер 40 х 11 см c креплением карман NP191</v>
          </cell>
          <cell r="E2855" t="str">
            <v>шт</v>
          </cell>
          <cell r="G2855">
            <v>9.31</v>
          </cell>
        </row>
        <row r="2884">
          <cell r="A2884" t="str">
            <v>Хозяйственные перчатки</v>
          </cell>
          <cell r="B2884" t="str">
            <v>SMART.41220</v>
          </cell>
          <cell r="C2884" t="str">
            <v>Перчатки хозяйственные латексные Komfi Биколор р-р S</v>
          </cell>
          <cell r="E2884" t="str">
            <v>пар</v>
          </cell>
          <cell r="G2884">
            <v>2.42</v>
          </cell>
        </row>
        <row r="2885">
          <cell r="A2885" t="str">
            <v>Хозяйственные перчатки</v>
          </cell>
          <cell r="B2885" t="str">
            <v>SMART.41221</v>
          </cell>
          <cell r="C2885" t="str">
            <v>Перчатки хозяйственные латексные Komfi Биколор р-р XL</v>
          </cell>
          <cell r="E2885" t="str">
            <v>пар</v>
          </cell>
          <cell r="G2885">
            <v>2.1</v>
          </cell>
        </row>
        <row r="2886">
          <cell r="A2886" t="str">
            <v>Хозяйственные перчатки</v>
          </cell>
          <cell r="B2886" t="str">
            <v>SMART.41222</v>
          </cell>
          <cell r="C2886" t="str">
            <v>Перчатки хозяйственные латексные Komfi Биколор сверхпрочные р-р S</v>
          </cell>
          <cell r="E2886" t="str">
            <v>пар</v>
          </cell>
          <cell r="G2886">
            <v>2.38</v>
          </cell>
        </row>
        <row r="2887">
          <cell r="A2887" t="str">
            <v>Хозяйственные перчатки</v>
          </cell>
          <cell r="B2887" t="str">
            <v>SMART.65004</v>
          </cell>
          <cell r="C2887" t="str">
            <v>Перчатки хозяйственные латексные Komfi Биколор сверхпрочные р-р M</v>
          </cell>
          <cell r="E2887" t="str">
            <v>пар</v>
          </cell>
          <cell r="G2887">
            <v>2.38</v>
          </cell>
        </row>
        <row r="2888">
          <cell r="A2888" t="str">
            <v>Хозяйственные перчатки</v>
          </cell>
          <cell r="B2888" t="str">
            <v>SMART.65005</v>
          </cell>
          <cell r="C2888" t="str">
            <v>Перчатки хозяйственные латексные Komfi Биколор сверхпрочные р-р L</v>
          </cell>
          <cell r="E2888" t="str">
            <v>пар</v>
          </cell>
          <cell r="G2888">
            <v>2.38</v>
          </cell>
        </row>
        <row r="2889">
          <cell r="A2889" t="str">
            <v>Хозяйственные перчатки</v>
          </cell>
          <cell r="B2889" t="str">
            <v>SMART.41225</v>
          </cell>
          <cell r="C2889" t="str">
            <v>Перчатки хозяйственные латексные Komfi Биколор сверхпрочные р-р XL</v>
          </cell>
          <cell r="E2889" t="str">
            <v>пар</v>
          </cell>
          <cell r="G2889">
            <v>2.38</v>
          </cell>
        </row>
        <row r="2900">
          <cell r="A2900" t="str">
            <v>Губки и мочалки хозяйственные</v>
          </cell>
          <cell r="B2900" t="str">
            <v>SMART.28043</v>
          </cell>
          <cell r="C2900" t="str">
            <v>Металлическая губка для посуды Paterra Спираль 16 г 1 шт</v>
          </cell>
          <cell r="E2900" t="str">
            <v>шт</v>
          </cell>
          <cell r="G2900">
            <v>0.67</v>
          </cell>
        </row>
        <row r="2903">
          <cell r="A2903" t="str">
            <v>Мешки для мусора</v>
          </cell>
          <cell r="B2903" t="str">
            <v>SMART.21058</v>
          </cell>
          <cell r="C2903" t="str">
            <v>Мешки для мусора Смартикон 35 л 6 мкм 50 шт</v>
          </cell>
          <cell r="E2903" t="str">
            <v>шт</v>
          </cell>
          <cell r="G2903">
            <v>1.89</v>
          </cell>
        </row>
        <row r="2919">
          <cell r="A2919" t="str">
            <v>Дезсредства</v>
          </cell>
          <cell r="B2919" t="str">
            <v>SMART.15023</v>
          </cell>
          <cell r="C2919" t="str">
            <v>Мыло жидкое с дезинфицирующим эффектом Квинтасепт 1 л</v>
          </cell>
          <cell r="E2919" t="str">
            <v>шт</v>
          </cell>
          <cell r="G2919">
            <v>7.85</v>
          </cell>
        </row>
        <row r="2940">
          <cell r="A2940" t="str">
            <v>Метлы и веники</v>
          </cell>
          <cell r="B2940" t="str">
            <v>SMART.22093</v>
          </cell>
          <cell r="C2940" t="str">
            <v>Метла круглая бытовая с черенком Эконом</v>
          </cell>
          <cell r="E2940" t="str">
            <v>шт</v>
          </cell>
          <cell r="G2940">
            <v>8.57</v>
          </cell>
        </row>
        <row r="2964">
          <cell r="A2964" t="str">
            <v>Средства для чистки труб</v>
          </cell>
          <cell r="B2964" t="str">
            <v>SMART.09002</v>
          </cell>
          <cell r="C2964" t="str">
            <v>Средство для прочистки труб Кротаран розовый 1 л</v>
          </cell>
          <cell r="E2964" t="str">
            <v>шт</v>
          </cell>
          <cell r="G2964">
            <v>2.0699999999999998</v>
          </cell>
        </row>
        <row r="2967">
          <cell r="A2967" t="str">
            <v>Столовые приборы</v>
          </cell>
          <cell r="B2967" t="str">
            <v>SMART.54001</v>
          </cell>
          <cell r="C2967" t="str">
            <v>Ложки Кукурузный Крахмал биоразлагаемые зеленые 14,5 см 50 шт</v>
          </cell>
          <cell r="E2967" t="str">
            <v>тыс. шт/1000 шт</v>
          </cell>
          <cell r="G2967">
            <v>83.6</v>
          </cell>
        </row>
        <row r="2976">
          <cell r="A2976" t="str">
            <v>Одноразовые пластиковые стаканы</v>
          </cell>
          <cell r="B2976" t="str">
            <v>SMART.47007</v>
          </cell>
          <cell r="C2976" t="str">
            <v>Стаканы 100 мл Упакс-Юнити прозрачные 100шт</v>
          </cell>
          <cell r="E2976" t="str">
            <v>тыс. шт/1000 шт</v>
          </cell>
          <cell r="G2976">
            <v>19.73</v>
          </cell>
        </row>
        <row r="2995">
          <cell r="A2995" t="str">
            <v>Сетки</v>
          </cell>
          <cell r="B2995" t="str">
            <v>SMART.67002</v>
          </cell>
          <cell r="C2995" t="str">
            <v>Сетка фасовочная полиэтиленовая мелкоячеистая красная, 500 м</v>
          </cell>
          <cell r="E2995" t="str">
            <v>шт</v>
          </cell>
          <cell r="G2995">
            <v>49.95</v>
          </cell>
        </row>
        <row r="3003">
          <cell r="A3003" t="str">
            <v>Полироль для мебели</v>
          </cell>
          <cell r="B3003" t="str">
            <v>SMART.11011</v>
          </cell>
          <cell r="C3003" t="str">
            <v>Полироль для мебели Mebelux для любых поверхностей 300 мл</v>
          </cell>
          <cell r="E3003" t="str">
            <v>шт</v>
          </cell>
          <cell r="G3003">
            <v>6.64</v>
          </cell>
        </row>
        <row r="3072">
          <cell r="A3072" t="str">
            <v>Палочки для еды</v>
          </cell>
          <cell r="B3072" t="str">
            <v>SMART.48001</v>
          </cell>
          <cell r="C3072" t="str">
            <v>Палочки для суши 23 см бамбук в ПП упаковке 100 шт</v>
          </cell>
          <cell r="E3072" t="str">
            <v>упак</v>
          </cell>
          <cell r="G3072">
            <v>5.75</v>
          </cell>
        </row>
        <row r="3108">
          <cell r="A3108" t="str">
            <v>Протирочный материал, ветошь</v>
          </cell>
          <cell r="B3108" t="str">
            <v>SMART.29131</v>
          </cell>
          <cell r="C3108" t="str">
            <v>Салфетки губчатые Tetex Standard из целлюлозы 3 шт</v>
          </cell>
          <cell r="E3108" t="str">
            <v>упак</v>
          </cell>
          <cell r="G3108">
            <v>1.69</v>
          </cell>
        </row>
        <row r="3147">
          <cell r="A3147" t="str">
            <v>Средства для стирки</v>
          </cell>
          <cell r="B3147" t="str">
            <v>SMART.06067</v>
          </cell>
          <cell r="C3147" t="str">
            <v>Универсальный пятновыводитель SYNERGETIC 1 л</v>
          </cell>
          <cell r="E3147" t="str">
            <v>шт</v>
          </cell>
          <cell r="G3147">
            <v>5.43</v>
          </cell>
        </row>
        <row r="3191">
          <cell r="A3191" t="str">
            <v>Трубочки</v>
          </cell>
          <cell r="B3191" t="str">
            <v>SMART.57002</v>
          </cell>
          <cell r="C3191" t="str">
            <v>Бумажные трубочки 6 х 197 мм фиолетовые 25 шт</v>
          </cell>
          <cell r="E3191" t="str">
            <v>упак</v>
          </cell>
          <cell r="G3191">
            <v>0.68</v>
          </cell>
        </row>
        <row r="3209">
          <cell r="A3209" t="str">
            <v>Стаканы для горячих напитков</v>
          </cell>
          <cell r="B3209" t="str">
            <v>SMART.53002</v>
          </cell>
          <cell r="C3209" t="str">
            <v>Стакан 400 мл для горячих напитков Белый 50 шт</v>
          </cell>
          <cell r="E3209" t="str">
            <v>тыс. шт/1000 шт</v>
          </cell>
          <cell r="G3209">
            <v>150.27000000000001</v>
          </cell>
        </row>
        <row r="3219">
          <cell r="A3219" t="str">
            <v>Тарелки и миски</v>
          </cell>
          <cell r="B3219" t="str">
            <v>SMART.56002</v>
          </cell>
          <cell r="C3219" t="str">
            <v>Тарелка пластиковая 165 мм десертная 100 шт</v>
          </cell>
          <cell r="E3219" t="str">
            <v>тыс. шт/1000 шт</v>
          </cell>
          <cell r="G3219">
            <v>51.52</v>
          </cell>
        </row>
        <row r="3230">
          <cell r="A3230" t="str">
            <v>Хозяйственные перчатки</v>
          </cell>
          <cell r="B3230" t="str">
            <v>SMART.41239</v>
          </cell>
          <cell r="C3230" t="str">
            <v>Перчатки хозяйственные латексные Komfi Биколор р-р L</v>
          </cell>
          <cell r="E3230" t="str">
            <v>пар</v>
          </cell>
          <cell r="G3230">
            <v>2.1</v>
          </cell>
        </row>
        <row r="3247">
          <cell r="A3247" t="str">
            <v>Мешки для мусора</v>
          </cell>
          <cell r="B3247" t="str">
            <v>SMART.21062</v>
          </cell>
          <cell r="C3247" t="str">
            <v>Мешки для мусора Mirpack ПВД 360 л 120х140 см 50 мкм</v>
          </cell>
          <cell r="E3247" t="str">
            <v>шт</v>
          </cell>
          <cell r="G3247">
            <v>0.86</v>
          </cell>
        </row>
        <row r="3264">
          <cell r="A3264" t="str">
            <v>Мыло</v>
          </cell>
          <cell r="B3264" t="str">
            <v>SMART.07070</v>
          </cell>
          <cell r="C3264" t="str">
            <v>Жидкое мыло Белый хлопок 1 л</v>
          </cell>
          <cell r="E3264" t="str">
            <v>шт</v>
          </cell>
          <cell r="G3264">
            <v>4.0999999999999996</v>
          </cell>
        </row>
        <row r="3273">
          <cell r="A3273" t="str">
            <v>Технические перчатки</v>
          </cell>
          <cell r="B3273" t="str">
            <v>SMART.41281</v>
          </cell>
          <cell r="C3273" t="str">
            <v>Перчатки технические Азрихим (КЩС) тип 2 р-р 10</v>
          </cell>
          <cell r="E3273" t="str">
            <v>пар</v>
          </cell>
          <cell r="G3273">
            <v>2.7</v>
          </cell>
        </row>
        <row r="3314">
          <cell r="A3314" t="str">
            <v>Термометры и гигрометры</v>
          </cell>
          <cell r="B3314" t="str">
            <v>SMART.20011</v>
          </cell>
          <cell r="C3314" t="str">
            <v>Термометр кухонный для пищи с ЖК SiPL AG254B</v>
          </cell>
          <cell r="E3314" t="str">
            <v>шт</v>
          </cell>
          <cell r="G3314">
            <v>12.38</v>
          </cell>
        </row>
        <row r="3319">
          <cell r="A3319" t="str">
            <v>Дозаторы</v>
          </cell>
          <cell r="B3319" t="str">
            <v>SMART.32020</v>
          </cell>
          <cell r="C3319" t="str">
            <v>Дозатор для антисептика 500 мл</v>
          </cell>
          <cell r="E3319" t="str">
            <v>шт</v>
          </cell>
          <cell r="G3319">
            <v>25.77</v>
          </cell>
        </row>
        <row r="3328">
          <cell r="A3328" t="str">
            <v>Мыло</v>
          </cell>
          <cell r="B3328" t="str">
            <v>SMART.07050</v>
          </cell>
          <cell r="C3328" t="str">
            <v>Хозяйственное мыло 72% 200 г</v>
          </cell>
          <cell r="E3328" t="str">
            <v>шт</v>
          </cell>
          <cell r="G3328">
            <v>0.65</v>
          </cell>
        </row>
        <row r="3349">
          <cell r="B3349" t="str">
            <v>SMART.22086</v>
          </cell>
          <cell r="C3349" t="str">
            <v>Щетка подметальная Леди Каролина</v>
          </cell>
          <cell r="E3349" t="str">
            <v>шт</v>
          </cell>
          <cell r="G3349">
            <v>4.53</v>
          </cell>
        </row>
        <row r="3371">
          <cell r="A3371" t="str">
            <v>Средства для мытья пола и стен</v>
          </cell>
          <cell r="B3371" t="str">
            <v>SMART.01078</v>
          </cell>
          <cell r="C3371" t="str">
            <v>Моющая жидкость для полов и стен Mr.Proper Горный ручей и прохлада 1 л</v>
          </cell>
          <cell r="E3371" t="str">
            <v>шт</v>
          </cell>
          <cell r="G3371">
            <v>8.32</v>
          </cell>
        </row>
        <row r="3400">
          <cell r="A3400" t="str">
            <v>Разное</v>
          </cell>
          <cell r="B3400" t="str">
            <v>SMART.30104</v>
          </cell>
          <cell r="C3400" t="str">
            <v>Этикет-пистолет двухстрочный Pronto C20</v>
          </cell>
          <cell r="E3400" t="str">
            <v>шт</v>
          </cell>
          <cell r="G3400">
            <v>127.41</v>
          </cell>
        </row>
        <row r="3420">
          <cell r="A3420" t="str">
            <v>Ленты клейкие</v>
          </cell>
          <cell r="B3420" t="str">
            <v>SMART.37037</v>
          </cell>
          <cell r="C3420" t="str">
            <v>Лента ПВХ для разметки US200 желто-черная 50 мм х 33 м</v>
          </cell>
          <cell r="E3420" t="str">
            <v>шт</v>
          </cell>
          <cell r="G3420">
            <v>32.5</v>
          </cell>
        </row>
        <row r="3426">
          <cell r="A3426" t="str">
            <v>Стретч-плeнка</v>
          </cell>
          <cell r="B3426" t="str">
            <v>SMART.68001</v>
          </cell>
          <cell r="C3426" t="str">
            <v>Стретч - пленка ручная 500 мм*17 мкм</v>
          </cell>
          <cell r="E3426" t="str">
            <v>рул</v>
          </cell>
          <cell r="G3426">
            <v>13.22</v>
          </cell>
        </row>
        <row r="3441">
          <cell r="A3441" t="str">
            <v>Туалетная бумага</v>
          </cell>
          <cell r="B3441" t="str">
            <v>SMART.13040</v>
          </cell>
          <cell r="C3441" t="str">
            <v>Бумага туалетная Zewa Deluxe белая pure wite 4 шт</v>
          </cell>
          <cell r="E3441" t="str">
            <v>упак</v>
          </cell>
          <cell r="G3441">
            <v>4.29</v>
          </cell>
        </row>
        <row r="3461">
          <cell r="A3461" t="str">
            <v>Мыло</v>
          </cell>
          <cell r="B3461" t="str">
            <v>SMART.07078</v>
          </cell>
          <cell r="C3461" t="str">
            <v>Крем-мыло Роса Весенний букет фиалка и молоко 5 л</v>
          </cell>
          <cell r="E3461" t="str">
            <v>шт</v>
          </cell>
          <cell r="G3461">
            <v>6.93</v>
          </cell>
        </row>
        <row r="3507">
          <cell r="A3507" t="str">
            <v>Технические перчатки</v>
          </cell>
          <cell r="B3507" t="str">
            <v>SMART.41283</v>
          </cell>
          <cell r="C3507" t="str">
            <v>Перчатки технические Азрихим (КЩС) тип 2 р-р 9</v>
          </cell>
          <cell r="E3507" t="str">
            <v>пар</v>
          </cell>
          <cell r="G3507">
            <v>2.7</v>
          </cell>
        </row>
        <row r="3515">
          <cell r="A3515" t="str">
            <v>Одноразовая одежда</v>
          </cell>
          <cell r="B3515" t="str">
            <v>SMART.42056</v>
          </cell>
          <cell r="C3515" t="str">
            <v>Маски 3-х слойные AnSo 50 шт</v>
          </cell>
          <cell r="E3515" t="str">
            <v>упак</v>
          </cell>
          <cell r="G3515">
            <v>3.85</v>
          </cell>
        </row>
        <row r="3598">
          <cell r="A3598" t="str">
            <v>Мыло</v>
          </cell>
          <cell r="B3598" t="str">
            <v>SMART.07074</v>
          </cell>
          <cell r="C3598" t="str">
            <v>Мыло жидкое SYNERGETIC биоразлагаемое Полевые цветы 500 мл</v>
          </cell>
          <cell r="E3598" t="str">
            <v>шт</v>
          </cell>
          <cell r="G3598">
            <v>7.57</v>
          </cell>
        </row>
        <row r="3599">
          <cell r="A3599" t="str">
            <v>Мыло</v>
          </cell>
          <cell r="B3599" t="str">
            <v>SMART.07075</v>
          </cell>
          <cell r="C3599" t="str">
            <v>Мыло жидкое SYNERGETIC биоразлагаемое Фруктовый микс 500 мл</v>
          </cell>
          <cell r="E3599" t="str">
            <v>шт</v>
          </cell>
          <cell r="G3599">
            <v>7.57</v>
          </cell>
        </row>
        <row r="3666">
          <cell r="A3666" t="str">
            <v>Мыло</v>
          </cell>
          <cell r="B3666" t="str">
            <v>SMART.07080</v>
          </cell>
          <cell r="C3666" t="str">
            <v>Мыло туалетное Ординарное нейтральное 100 г</v>
          </cell>
          <cell r="E3666" t="str">
            <v>шт</v>
          </cell>
          <cell r="G3666">
            <v>0.51</v>
          </cell>
        </row>
        <row r="3672">
          <cell r="A3672" t="str">
            <v>Совки для уборки</v>
          </cell>
          <cell r="B3672" t="str">
            <v>SMART.22094</v>
          </cell>
          <cell r="C3672" t="str">
            <v>Совок металлический с вертикальной ручкой</v>
          </cell>
          <cell r="E3672" t="str">
            <v>шт</v>
          </cell>
          <cell r="G3672">
            <v>10.3</v>
          </cell>
        </row>
        <row r="3674">
          <cell r="A3674" t="str">
            <v>Мешки для мусора</v>
          </cell>
          <cell r="B3674" t="str">
            <v>SMART.21063</v>
          </cell>
          <cell r="C3674" t="str">
            <v>Мешки для мусора Mirpack ПВД Premium+ 180 л 35 мкм 10 шт</v>
          </cell>
          <cell r="E3674" t="str">
            <v>рул</v>
          </cell>
          <cell r="G3674">
            <v>3.64</v>
          </cell>
        </row>
        <row r="3723">
          <cell r="A3723" t="str">
            <v>Прочая бумажная продукция</v>
          </cell>
          <cell r="B3723" t="str">
            <v>SMART.14009</v>
          </cell>
          <cell r="C3723" t="str">
            <v>Покрытия одноразовые PATERRA на унитаз 1/2 сложения 250 шт</v>
          </cell>
          <cell r="E3723" t="str">
            <v>упак</v>
          </cell>
          <cell r="G3723">
            <v>14.79</v>
          </cell>
        </row>
        <row r="3826">
          <cell r="A3826" t="str">
            <v>Швабры</v>
          </cell>
          <cell r="B3826" t="str">
            <v>SMART.24130</v>
          </cell>
          <cell r="C3826" t="str">
            <v>Держатель для швабр алюминиевый GIC401</v>
          </cell>
          <cell r="E3826" t="str">
            <v>шт</v>
          </cell>
          <cell r="G3826">
            <v>80.540000000000006</v>
          </cell>
        </row>
        <row r="3828">
          <cell r="A3828" t="str">
            <v>Туалетная бумага</v>
          </cell>
          <cell r="B3828" t="str">
            <v>SMART.13044</v>
          </cell>
          <cell r="C3828" t="str">
            <v>Бумага туалетная Veiro Professional Comfort Т201 1-сл</v>
          </cell>
          <cell r="E3828" t="str">
            <v>рул</v>
          </cell>
          <cell r="G3828">
            <v>1.87</v>
          </cell>
        </row>
        <row r="3846">
          <cell r="A3846" t="str">
            <v>Дезсредства</v>
          </cell>
          <cell r="B3846" t="str">
            <v>SMART.15039</v>
          </cell>
          <cell r="C3846" t="str">
            <v>Средство дезинфицирующее Пероксин 1 л</v>
          </cell>
          <cell r="E3846" t="str">
            <v>флак</v>
          </cell>
          <cell r="G3846">
            <v>12.71</v>
          </cell>
        </row>
        <row r="3876">
          <cell r="A3876" t="str">
            <v>Ведра</v>
          </cell>
          <cell r="B3876" t="str">
            <v>SMART.31033</v>
          </cell>
          <cell r="C3876" t="str">
            <v>Ведро прямоугольное для краски 12 л</v>
          </cell>
          <cell r="E3876" t="str">
            <v>шт</v>
          </cell>
          <cell r="G3876">
            <v>5.67</v>
          </cell>
        </row>
        <row r="3877">
          <cell r="A3877" t="str">
            <v>Ведра</v>
          </cell>
          <cell r="B3877" t="str">
            <v>SMART.31076</v>
          </cell>
          <cell r="C3877" t="str">
            <v>Ведро строительное круглое 16 л</v>
          </cell>
          <cell r="E3877" t="str">
            <v>шт</v>
          </cell>
          <cell r="G3877">
            <v>3.66</v>
          </cell>
        </row>
        <row r="3878">
          <cell r="A3878" t="str">
            <v>Ведра</v>
          </cell>
          <cell r="B3878" t="str">
            <v>SMART.31077</v>
          </cell>
          <cell r="C3878" t="str">
            <v>Ведро строительное круглое 20 л</v>
          </cell>
          <cell r="E3878" t="str">
            <v>шт</v>
          </cell>
          <cell r="G3878">
            <v>4.16</v>
          </cell>
        </row>
        <row r="3879">
          <cell r="A3879" t="str">
            <v>Товары для туалета</v>
          </cell>
          <cell r="B3879" t="str">
            <v>SMART.26034</v>
          </cell>
          <cell r="C3879" t="str">
            <v>Ерш туалетный микс MPG961291</v>
          </cell>
          <cell r="E3879" t="str">
            <v>шт</v>
          </cell>
          <cell r="G3879">
            <v>1.65</v>
          </cell>
        </row>
        <row r="3884">
          <cell r="A3884" t="str">
            <v>Средства для мытья пола и стен</v>
          </cell>
          <cell r="B3884" t="str">
            <v>SMART.00103</v>
          </cell>
          <cell r="C3884" t="str">
            <v>Средство для мытья полов и стен WISE Frosty fresh 1 л</v>
          </cell>
          <cell r="E3884" t="str">
            <v>шт</v>
          </cell>
          <cell r="G3884">
            <v>4.7300000000000004</v>
          </cell>
        </row>
        <row r="3896">
          <cell r="A3896" t="str">
            <v>Бумажные полотенца</v>
          </cell>
          <cell r="B3896" t="str">
            <v>SMART.12030</v>
          </cell>
          <cell r="C3896" t="str">
            <v>Листовые бумажные полотенца Interpaper v-сложения пл.25, 100% целлюлоза 200 л</v>
          </cell>
          <cell r="E3896" t="str">
            <v>пач</v>
          </cell>
          <cell r="G3896">
            <v>1.94</v>
          </cell>
        </row>
        <row r="3952">
          <cell r="A3952" t="str">
            <v>Протирочный материал, ветошь</v>
          </cell>
          <cell r="B3952" t="str">
            <v>SMART.29133</v>
          </cell>
          <cell r="C3952" t="str">
            <v>Салфетка из микрофибры Ultra 25х25 см 180 пл голубая</v>
          </cell>
          <cell r="E3952" t="str">
            <v>шт</v>
          </cell>
          <cell r="G3952">
            <v>0.46</v>
          </cell>
        </row>
        <row r="3958">
          <cell r="A3958" t="str">
            <v>Протирочный материал, ветошь</v>
          </cell>
          <cell r="B3958" t="str">
            <v>SMART.29115</v>
          </cell>
          <cell r="C3958" t="str">
            <v>Салфетка из микрофибры Ultra 25х25 см 180 пл красная</v>
          </cell>
          <cell r="E3958" t="str">
            <v>шт</v>
          </cell>
          <cell r="G3958">
            <v>0.46</v>
          </cell>
        </row>
        <row r="3976">
          <cell r="A3976" t="str">
            <v>Швабры</v>
          </cell>
          <cell r="B3976" t="str">
            <v>SMART.30061</v>
          </cell>
          <cell r="C3976" t="str">
            <v>Держатель для веревочных мопов</v>
          </cell>
          <cell r="E3976" t="str">
            <v>шт</v>
          </cell>
          <cell r="G3976">
            <v>3.56</v>
          </cell>
        </row>
        <row r="3995">
          <cell r="A3995" t="str">
            <v>Прочие товары для кухни</v>
          </cell>
          <cell r="B3995" t="str">
            <v>SMART.18076</v>
          </cell>
          <cell r="C3995" t="str">
            <v>Пакет для льда Komfi 192 кубика в ПП упаковке</v>
          </cell>
          <cell r="E3995" t="str">
            <v>упак</v>
          </cell>
          <cell r="G3995">
            <v>0.99</v>
          </cell>
        </row>
        <row r="4017">
          <cell r="A4017" t="str">
            <v>Средства для мытья пола и стен</v>
          </cell>
          <cell r="B4017" t="str">
            <v>SMART.00101</v>
          </cell>
          <cell r="C4017" t="str">
            <v>Средство для мытья полов и стен WISE Green fresh 1 л</v>
          </cell>
          <cell r="E4017" t="str">
            <v>шт</v>
          </cell>
          <cell r="G4017">
            <v>4.7300000000000004</v>
          </cell>
        </row>
        <row r="4042">
          <cell r="A4042" t="str">
            <v>Рабочие (тканевые) перчатки</v>
          </cell>
          <cell r="B4042" t="str">
            <v>SMART.41295</v>
          </cell>
          <cell r="C4042" t="str">
            <v>Перчатки  рабочие трикотажные  х/б с  ПВХ  белые Точка 10 класс 4 нити 116 текс</v>
          </cell>
          <cell r="E4042" t="str">
            <v>пар</v>
          </cell>
          <cell r="G4042">
            <v>0.43</v>
          </cell>
        </row>
        <row r="4045">
          <cell r="A4045" t="str">
            <v>Губки и мочалки хозяйственные</v>
          </cell>
          <cell r="B4045" t="str">
            <v>SMART.28046</v>
          </cell>
          <cell r="C4045" t="str">
            <v>Губка профильная с абразивом 150х90х43 мм Г-32</v>
          </cell>
          <cell r="E4045" t="str">
            <v>шт</v>
          </cell>
          <cell r="G4045">
            <v>1.1200000000000001</v>
          </cell>
        </row>
        <row r="4091">
          <cell r="A4091" t="str">
            <v>Мыло</v>
          </cell>
          <cell r="B4091" t="str">
            <v>SMART.07089</v>
          </cell>
          <cell r="C4091" t="str">
            <v>Средство моющее многофункциональное Viksan 5 л</v>
          </cell>
          <cell r="E4091" t="str">
            <v>упак</v>
          </cell>
          <cell r="G4091">
            <v>12.66</v>
          </cell>
        </row>
        <row r="4201">
          <cell r="A4201" t="str">
            <v>Одноразовые перчатки</v>
          </cell>
          <cell r="B4201" t="str">
            <v>SMART.41262</v>
          </cell>
          <cell r="C4201" t="str">
            <v>Перчатки полиэтиленовые ТПЭ р-р М 100 шт</v>
          </cell>
          <cell r="E4201" t="str">
            <v>упак</v>
          </cell>
          <cell r="G4201">
            <v>5.24</v>
          </cell>
        </row>
        <row r="4251">
          <cell r="A4251" t="str">
            <v>Контейнеры универсальные</v>
          </cell>
          <cell r="B4251" t="str">
            <v>SMART.34184</v>
          </cell>
          <cell r="C4251" t="str">
            <v>Крышка для чаши 330 мл d-114 мм 50 шт</v>
          </cell>
          <cell r="E4251" t="str">
            <v>упак</v>
          </cell>
          <cell r="G4251">
            <v>8.02</v>
          </cell>
        </row>
        <row r="4258">
          <cell r="A4258" t="str">
            <v>Пакеты</v>
          </cell>
          <cell r="B4258" t="str">
            <v>SMART.35034</v>
          </cell>
          <cell r="C4258" t="str">
            <v>Фасовочные пакеты ПНД 24х37 см 8 мкм Н 1200 г 1000 шт</v>
          </cell>
          <cell r="E4258" t="str">
            <v>тыс. шт/1000 шт</v>
          </cell>
          <cell r="G4258">
            <v>10.7</v>
          </cell>
        </row>
        <row r="4263">
          <cell r="A4263" t="str">
            <v>Протирочный материал, ветошь</v>
          </cell>
          <cell r="B4263" t="str">
            <v>SMART.29121</v>
          </cell>
          <cell r="C4263" t="str">
            <v>Салфетка из микрофибры Ultra 25х25 см 180 пл желтая</v>
          </cell>
          <cell r="E4263" t="str">
            <v>шт</v>
          </cell>
          <cell r="G4263">
            <v>0.46</v>
          </cell>
        </row>
        <row r="4268">
          <cell r="A4268" t="str">
            <v>Термометры и гигрометры</v>
          </cell>
          <cell r="B4268" t="str">
            <v>SMART.20015</v>
          </cell>
          <cell r="C4268" t="str">
            <v>Термометр для холодильника АЙСБЕРГ</v>
          </cell>
          <cell r="E4268" t="str">
            <v>шт</v>
          </cell>
          <cell r="G4268">
            <v>2.77</v>
          </cell>
        </row>
        <row r="4343">
          <cell r="A4343" t="str">
            <v>Средства для мытья пола и стен</v>
          </cell>
          <cell r="B4343" t="str">
            <v>SMART.00105</v>
          </cell>
          <cell r="C4343" t="str">
            <v>Средство моющее для поломоечных машин AVKO 5 л</v>
          </cell>
          <cell r="E4343" t="str">
            <v>шт</v>
          </cell>
          <cell r="G4343">
            <v>42.15</v>
          </cell>
        </row>
        <row r="4352">
          <cell r="A4352" t="str">
            <v>Ведра</v>
          </cell>
          <cell r="B4352" t="str">
            <v>SMART.31079</v>
          </cell>
          <cell r="C4352" t="str">
            <v>Ведро Зима 10 л красное</v>
          </cell>
          <cell r="E4352" t="str">
            <v>шт</v>
          </cell>
          <cell r="G4352">
            <v>4.78</v>
          </cell>
        </row>
        <row r="4353">
          <cell r="A4353" t="str">
            <v>Ведра</v>
          </cell>
          <cell r="B4353" t="str">
            <v>SMART.31080</v>
          </cell>
          <cell r="C4353" t="str">
            <v>Ведро Зима 10 л синее</v>
          </cell>
          <cell r="E4353" t="str">
            <v>шт</v>
          </cell>
          <cell r="G4353">
            <v>4.78</v>
          </cell>
        </row>
        <row r="4357">
          <cell r="A4357" t="str">
            <v>Протирочный материал, ветошь</v>
          </cell>
          <cell r="B4357" t="str">
            <v>SMART.29124</v>
          </cell>
          <cell r="C4357" t="str">
            <v>Салфетка для стекла Умничка Микрофибра гладкая 30 30 см SY-B-009</v>
          </cell>
          <cell r="E4357" t="str">
            <v>шт</v>
          </cell>
          <cell r="G4357">
            <v>1.88</v>
          </cell>
        </row>
        <row r="4359">
          <cell r="A4359" t="str">
            <v>Совки для уборки</v>
          </cell>
          <cell r="B4359" t="str">
            <v>SMART.22018</v>
          </cell>
          <cell r="C4359" t="str">
            <v>Совок для мусора Фьюджи с резинкой</v>
          </cell>
          <cell r="E4359" t="str">
            <v>шт</v>
          </cell>
          <cell r="G4359">
            <v>1.33</v>
          </cell>
        </row>
        <row r="4362">
          <cell r="A4362" t="str">
            <v>Универсальные чистящие средства</v>
          </cell>
          <cell r="B4362" t="str">
            <v>SMART.01087</v>
          </cell>
          <cell r="C4362" t="str">
            <v>Средство для мытья твердых поверхностей AJM Universal 5 л</v>
          </cell>
          <cell r="E4362" t="str">
            <v>шт</v>
          </cell>
          <cell r="G4362">
            <v>7.02</v>
          </cell>
        </row>
        <row r="4398">
          <cell r="A4398" t="str">
            <v>Дозаторы</v>
          </cell>
          <cell r="B4398" t="str">
            <v>SMART.32003</v>
          </cell>
          <cell r="C4398" t="str">
            <v>Дозатор для жидкого мыла Локтевой</v>
          </cell>
          <cell r="E4398" t="str">
            <v>шт</v>
          </cell>
          <cell r="G4398">
            <v>25.81</v>
          </cell>
        </row>
        <row r="4413">
          <cell r="A4413" t="str">
            <v>Мешки для мусора</v>
          </cell>
          <cell r="B4413" t="str">
            <v>SMART.21067</v>
          </cell>
          <cell r="C4413" t="str">
            <v>Мешки для мусора Mirpack ПВД СИЛАЧИ 120 л 35 мкм 10 шт</v>
          </cell>
          <cell r="E4413" t="str">
            <v>рул</v>
          </cell>
          <cell r="G4413">
            <v>2.96</v>
          </cell>
        </row>
        <row r="4459">
          <cell r="A4459" t="str">
            <v>Одноразовая одежда</v>
          </cell>
          <cell r="B4459" t="str">
            <v>SMART.42060</v>
          </cell>
          <cell r="C4459" t="str">
            <v>Нарукавники полиэтиленовые голубые 40х25 см 50 пар</v>
          </cell>
          <cell r="E4459" t="str">
            <v>упак</v>
          </cell>
          <cell r="G4459">
            <v>3.62</v>
          </cell>
        </row>
        <row r="4473">
          <cell r="A4473" t="str">
            <v>Одноразовая одежда</v>
          </cell>
          <cell r="B4473" t="str">
            <v>SMART.42061</v>
          </cell>
          <cell r="C4473" t="str">
            <v>Шапочка-шарлотта АДМ спанбонд белая 100 шт SHP001WR</v>
          </cell>
          <cell r="E4473" t="str">
            <v>упак</v>
          </cell>
          <cell r="G4473">
            <v>6.47</v>
          </cell>
        </row>
        <row r="4474">
          <cell r="A4474" t="str">
            <v>Одноразовая одежда</v>
          </cell>
          <cell r="B4474" t="str">
            <v>SMART.42059</v>
          </cell>
          <cell r="C4474" t="str">
            <v>Фартуки полиэтиленовые одноразовые Econom ПНД 100 шт DAH004E</v>
          </cell>
          <cell r="E4474" t="str">
            <v>упак</v>
          </cell>
          <cell r="G4474">
            <v>6.85</v>
          </cell>
        </row>
        <row r="4475">
          <cell r="A4475" t="str">
            <v>Хозяйственные перчатки</v>
          </cell>
          <cell r="B4475" t="str">
            <v>SMART.41247</v>
          </cell>
          <cell r="C4475" t="str">
            <v>Перчатки хозяйственные Komfi Для деликатной убоки с х/б напылением L желтые DGL018L</v>
          </cell>
          <cell r="E4475" t="str">
            <v>пар</v>
          </cell>
          <cell r="G4475">
            <v>1.1000000000000001</v>
          </cell>
        </row>
        <row r="4476">
          <cell r="A4476" t="str">
            <v>Хозяйственные перчатки</v>
          </cell>
          <cell r="B4476" t="str">
            <v>SMART.41274</v>
          </cell>
          <cell r="C4476" t="str">
            <v>Перчатки хозяйственные Komfi Для деликатной убоки с х/б напылением XL желтые DGL018L</v>
          </cell>
          <cell r="E4476" t="str">
            <v>пар</v>
          </cell>
          <cell r="G4476">
            <v>1.05</v>
          </cell>
        </row>
        <row r="4477">
          <cell r="A4477" t="str">
            <v>Хозяйственные перчатки</v>
          </cell>
          <cell r="B4477" t="str">
            <v>SMART.41273</v>
          </cell>
          <cell r="C4477" t="str">
            <v>Перчатки хозяйственные Komfi Для деликатной убоки с х/б напылением S желтые DGL018L</v>
          </cell>
          <cell r="E4477" t="str">
            <v>пар</v>
          </cell>
          <cell r="G4477">
            <v>1.1000000000000001</v>
          </cell>
        </row>
        <row r="4519">
          <cell r="A4519" t="str">
            <v>Мыло</v>
          </cell>
          <cell r="B4519" t="str">
            <v>SMART.07084</v>
          </cell>
          <cell r="C4519" t="str">
            <v>Жидкое мыло Domi с экстрактом Алое Вера 500 мл</v>
          </cell>
          <cell r="E4519" t="str">
            <v>шт</v>
          </cell>
          <cell r="G4519">
            <v>2.52</v>
          </cell>
        </row>
        <row r="4526">
          <cell r="A4526" t="str">
            <v>Ленты клейкие</v>
          </cell>
          <cell r="B4526" t="str">
            <v>SMART.37043</v>
          </cell>
          <cell r="C4526" t="str">
            <v>Клейкая лента Klebebander 50мм х 45м прозрачная (скотч) 40 мкм 220</v>
          </cell>
          <cell r="E4526" t="str">
            <v>шт</v>
          </cell>
          <cell r="G4526">
            <v>1.4</v>
          </cell>
        </row>
        <row r="4535">
          <cell r="A4535" t="str">
            <v>Рабочие (тканевые) перчатки</v>
          </cell>
          <cell r="B4535" t="str">
            <v>SMART.41276</v>
          </cell>
          <cell r="C4535" t="str">
            <v>Перчатки х/б красные с двойным латексным покрытием</v>
          </cell>
          <cell r="E4535" t="str">
            <v>пар</v>
          </cell>
          <cell r="G4535">
            <v>0.77</v>
          </cell>
        </row>
        <row r="4558">
          <cell r="B4558" t="str">
            <v>SMART.36032</v>
          </cell>
          <cell r="C4558" t="str">
            <v>Пластиковый хомут стяжка 3,6х200 мм белый нейлон</v>
          </cell>
          <cell r="E4558" t="str">
            <v>упак</v>
          </cell>
          <cell r="G4558">
            <v>3.59</v>
          </cell>
        </row>
        <row r="4559">
          <cell r="B4559" t="str">
            <v>SMART.36033</v>
          </cell>
          <cell r="C4559" t="str">
            <v>Пластиковый хомут стяжка 3,6х250 мм белый нейлон</v>
          </cell>
          <cell r="E4559" t="str">
            <v>упак</v>
          </cell>
          <cell r="G4559">
            <v>4.2</v>
          </cell>
        </row>
        <row r="4579">
          <cell r="A4579" t="str">
            <v>Черенки</v>
          </cell>
          <cell r="B4579" t="str">
            <v>SMART.61002</v>
          </cell>
          <cell r="C4579" t="str">
            <v>Черенок для щеток деревянный 108 см</v>
          </cell>
          <cell r="E4579" t="str">
            <v>шт</v>
          </cell>
          <cell r="G4579">
            <v>2.86</v>
          </cell>
        </row>
        <row r="4626">
          <cell r="A4626" t="str">
            <v>Питьевая вода</v>
          </cell>
          <cell r="B4626" t="str">
            <v>SMART-GRAF.0012</v>
          </cell>
          <cell r="C4626" t="str">
            <v>Питьевая вода негазированная Графская 5 л</v>
          </cell>
          <cell r="E4626" t="str">
            <v>шт</v>
          </cell>
          <cell r="G4626">
            <v>2.34</v>
          </cell>
        </row>
        <row r="4627">
          <cell r="A4627" t="str">
            <v>Питьевая вода</v>
          </cell>
          <cell r="B4627" t="str">
            <v>SMART-GRAF.0011</v>
          </cell>
          <cell r="C4627" t="str">
            <v>Подставка для бутыли 18,9 л для системы кран-клапан</v>
          </cell>
          <cell r="E4627" t="str">
            <v>шт</v>
          </cell>
          <cell r="G4627">
            <v>16.399999999999999</v>
          </cell>
        </row>
        <row r="4628">
          <cell r="A4628" t="str">
            <v>Питьевая вода</v>
          </cell>
          <cell r="B4628" t="str">
            <v>SMART-GRAF.0010</v>
          </cell>
          <cell r="C4628" t="str">
            <v>Кран-клапан для бутыли 18,9 л без подставки</v>
          </cell>
          <cell r="E4628" t="str">
            <v>шт</v>
          </cell>
          <cell r="G4628">
            <v>9.36</v>
          </cell>
        </row>
        <row r="4629">
          <cell r="A4629" t="str">
            <v>Питьевая вода</v>
          </cell>
          <cell r="B4629" t="str">
            <v>SMART-GRAF.0009</v>
          </cell>
          <cell r="C4629" t="str">
            <v>Питьевая вода негазированная Графская 10 л</v>
          </cell>
          <cell r="E4629" t="str">
            <v>шт</v>
          </cell>
          <cell r="G4629">
            <v>4.24</v>
          </cell>
        </row>
        <row r="4633">
          <cell r="A4633" t="str">
            <v>Питьевая вода</v>
          </cell>
          <cell r="B4633" t="str">
            <v>SMART-GRAF.0005</v>
          </cell>
          <cell r="C4633" t="str">
            <v>Питьевая вода негазированная Графская одноразовая тара 18,9 л</v>
          </cell>
          <cell r="E4633" t="str">
            <v>шт</v>
          </cell>
          <cell r="G4633">
            <v>10.83</v>
          </cell>
        </row>
        <row r="4634">
          <cell r="A4634" t="str">
            <v>Питьевая вода</v>
          </cell>
          <cell r="B4634" t="str">
            <v>SMART-GRAF.0004</v>
          </cell>
          <cell r="C4634" t="str">
            <v>Помпа для воды SMixx Maximum</v>
          </cell>
          <cell r="E4634" t="str">
            <v>шт</v>
          </cell>
          <cell r="G4634">
            <v>19.02</v>
          </cell>
        </row>
        <row r="4636">
          <cell r="A4636" t="str">
            <v>Питьевая вода</v>
          </cell>
          <cell r="B4636" t="str">
            <v>SMART-GRAF.0015</v>
          </cell>
          <cell r="C4636" t="str">
            <v>Стеллаж Редут-8 СРП-СТ-508 для 8 бутылей</v>
          </cell>
          <cell r="E4636" t="str">
            <v>шт</v>
          </cell>
          <cell r="G4636">
            <v>245.08</v>
          </cell>
        </row>
        <row r="4637">
          <cell r="A4637" t="str">
            <v>Питьевая вода</v>
          </cell>
          <cell r="B4637" t="str">
            <v>SMART-GRAF.0014</v>
          </cell>
          <cell r="C4637" t="str">
            <v>Стеллаж Форте-2 для 2 бутылей</v>
          </cell>
          <cell r="E4637" t="str">
            <v>шт</v>
          </cell>
          <cell r="G4637">
            <v>107.26</v>
          </cell>
        </row>
        <row r="4638">
          <cell r="A4638" t="str">
            <v>Питьевая вода</v>
          </cell>
          <cell r="B4638" t="str">
            <v>SMART-GRAF.0002</v>
          </cell>
          <cell r="C4638" t="str">
            <v>Питьевая вода негазированная Графская Лайт 18,9 л</v>
          </cell>
          <cell r="E4638" t="str">
            <v>шт</v>
          </cell>
          <cell r="G4638">
            <v>4.33</v>
          </cell>
        </row>
        <row r="4639">
          <cell r="A4639" t="str">
            <v>Питьевая вода</v>
          </cell>
          <cell r="B4639" t="str">
            <v>SMART-GRAF.0001</v>
          </cell>
          <cell r="C4639" t="str">
            <v>Тара для питьевой негазированной воды 18,9 л</v>
          </cell>
          <cell r="E4639" t="str">
            <v>шт</v>
          </cell>
          <cell r="G4639">
            <v>17.5</v>
          </cell>
        </row>
        <row r="4665">
          <cell r="A4665" t="str">
            <v>Средства для кухни</v>
          </cell>
          <cell r="B4665" t="str">
            <v>SMART.03037</v>
          </cell>
          <cell r="C4665" t="str">
            <v>Средство для обезжиривания твердых поверхностей AJM Антижир 5 л</v>
          </cell>
          <cell r="E4665" t="str">
            <v>шт</v>
          </cell>
          <cell r="G4665">
            <v>13.77</v>
          </cell>
        </row>
        <row r="4682">
          <cell r="A4682" t="str">
            <v>Сетки</v>
          </cell>
          <cell r="B4682" t="str">
            <v>SMART.36034</v>
          </cell>
          <cell r="C4682" t="str">
            <v>Мешок сетчатый 30 х 47 см 12 г фиолетовый с ручками 50 шт</v>
          </cell>
          <cell r="E4682" t="str">
            <v>тыс. шт/1000 шт</v>
          </cell>
          <cell r="G4682">
            <v>188.51</v>
          </cell>
        </row>
        <row r="4692">
          <cell r="A4692" t="str">
            <v>Питьевая вода</v>
          </cell>
          <cell r="B4692" t="str">
            <v>SMART-GRAF.0013</v>
          </cell>
          <cell r="C4692" t="str">
            <v>Ручка для переноса бутылей 18,9 л</v>
          </cell>
          <cell r="E4692" t="str">
            <v>шт</v>
          </cell>
          <cell r="G4692">
            <v>9.9</v>
          </cell>
        </row>
        <row r="4693">
          <cell r="A4693" t="str">
            <v>Рабочие (тканевые) перчатки</v>
          </cell>
          <cell r="B4693" t="str">
            <v>SMART.41210</v>
          </cell>
          <cell r="C4693" t="str">
            <v>Перчатки кожаные спилковые</v>
          </cell>
          <cell r="E4693" t="str">
            <v>пар</v>
          </cell>
          <cell r="G4693">
            <v>11.34</v>
          </cell>
        </row>
        <row r="4698">
          <cell r="A4698" t="str">
            <v>Грабли</v>
          </cell>
          <cell r="B4698" t="str">
            <v>SMART.25057</v>
          </cell>
          <cell r="C4698" t="str">
            <v>Грабли металлические витые 14 зубьев без черенка</v>
          </cell>
          <cell r="E4698" t="str">
            <v>шт</v>
          </cell>
          <cell r="G4698">
            <v>6.38</v>
          </cell>
        </row>
        <row r="4704">
          <cell r="A4704" t="str">
            <v>Ленты клейкие</v>
          </cell>
          <cell r="B4704" t="str">
            <v>SMART.37044</v>
          </cell>
          <cell r="C4704" t="str">
            <v>Лента малярная клейкая (крепп) Klebebander 50 мм арт.010</v>
          </cell>
          <cell r="E4704" t="str">
            <v>шт</v>
          </cell>
          <cell r="G4704">
            <v>2.4300000000000002</v>
          </cell>
        </row>
        <row r="4705">
          <cell r="A4705" t="str">
            <v>Средства от насекомых</v>
          </cell>
          <cell r="B4705" t="str">
            <v>SMART.30099</v>
          </cell>
          <cell r="C4705" t="str">
            <v>Липкая лента от мух NO NAME IFR100NO</v>
          </cell>
          <cell r="E4705" t="str">
            <v>шт</v>
          </cell>
          <cell r="G4705">
            <v>0.36</v>
          </cell>
        </row>
        <row r="4707">
          <cell r="A4707" t="str">
            <v>Средства для мытья посуды</v>
          </cell>
          <cell r="B4707" t="str">
            <v>SMART.02058</v>
          </cell>
          <cell r="C4707" t="str">
            <v>Бальзам для мытья посуды "AJM"  5л</v>
          </cell>
          <cell r="E4707" t="str">
            <v>шт</v>
          </cell>
          <cell r="G4707">
            <v>7.54</v>
          </cell>
        </row>
        <row r="4711">
          <cell r="A4711" t="str">
            <v>Туалетная бумага</v>
          </cell>
          <cell r="B4711" t="str">
            <v>SMART.13056</v>
          </cell>
          <cell r="C4711" t="str">
            <v>Бумага туалетная двухслойная VETA  AROMA ромашка 4 рулона</v>
          </cell>
          <cell r="E4711" t="str">
            <v>упак</v>
          </cell>
          <cell r="G4711">
            <v>1.74</v>
          </cell>
        </row>
        <row r="4755">
          <cell r="A4755" t="str">
            <v>Протирочный материал, ветошь</v>
          </cell>
          <cell r="B4755" t="str">
            <v>SMART.29085</v>
          </cell>
          <cell r="C4755" t="str">
            <v>Полотно нетканое ХПП белое прошивное 2,5 мм,150 см, плотность 180 г/м2</v>
          </cell>
          <cell r="E4755" t="str">
            <v>пог.м</v>
          </cell>
          <cell r="G4755">
            <v>1.63</v>
          </cell>
        </row>
        <row r="4768">
          <cell r="A4768" t="str">
            <v>Ведра</v>
          </cell>
          <cell r="B4768" t="str">
            <v>SMART.31088</v>
          </cell>
          <cell r="C4768" t="str">
            <v>Ведро 5 л Стандарт салатовый</v>
          </cell>
          <cell r="E4768" t="str">
            <v>шт</v>
          </cell>
          <cell r="G4768">
            <v>2.48</v>
          </cell>
        </row>
        <row r="4769">
          <cell r="A4769" t="str">
            <v>Ведра</v>
          </cell>
          <cell r="B4769" t="str">
            <v>SMART.31089</v>
          </cell>
          <cell r="C4769" t="str">
            <v>Ведро 5 л Стандарт бордовый</v>
          </cell>
          <cell r="E4769" t="str">
            <v>шт</v>
          </cell>
          <cell r="G4769">
            <v>2.48</v>
          </cell>
        </row>
        <row r="4772">
          <cell r="A4772" t="str">
            <v>Корзины для мусора</v>
          </cell>
          <cell r="B4772" t="str">
            <v>SMART.79010</v>
          </cell>
          <cell r="C4772" t="str">
            <v>Корзина для мусора 11 л MPG961956</v>
          </cell>
          <cell r="E4772" t="str">
            <v>шт</v>
          </cell>
          <cell r="G4772">
            <v>3.65</v>
          </cell>
        </row>
        <row r="4788">
          <cell r="A4788" t="str">
            <v>Туалетная бумага</v>
          </cell>
          <cell r="B4788" t="str">
            <v>SMART.13060</v>
          </cell>
          <cell r="C4788" t="str">
            <v>Бумага туалетная Премиум 140 м</v>
          </cell>
          <cell r="E4788" t="str">
            <v>рул</v>
          </cell>
          <cell r="G4788">
            <v>3.2</v>
          </cell>
        </row>
        <row r="4795">
          <cell r="A4795" t="str">
            <v>Средства от насекомых</v>
          </cell>
          <cell r="B4795" t="str">
            <v>SMART-N.01-001</v>
          </cell>
          <cell r="C4795" t="str">
            <v>Браслет от комаров Nadzor Extreme 4 эфирных масла 1 шт</v>
          </cell>
          <cell r="E4795" t="str">
            <v>шт</v>
          </cell>
          <cell r="G4795">
            <v>3.61</v>
          </cell>
        </row>
        <row r="4796">
          <cell r="A4796" t="str">
            <v>Средства от насекомых</v>
          </cell>
          <cell r="B4796" t="str">
            <v>SMART-N.01-002</v>
          </cell>
          <cell r="C4796" t="str">
            <v>Гранулы от мух Nadzor Extreme с феромонами 25 г</v>
          </cell>
          <cell r="E4796" t="str">
            <v>шт</v>
          </cell>
          <cell r="G4796">
            <v>3.61</v>
          </cell>
        </row>
        <row r="4797">
          <cell r="A4797" t="str">
            <v>Средства от насекомых</v>
          </cell>
          <cell r="B4797" t="str">
            <v>SMART-N.01-004</v>
          </cell>
          <cell r="C4797" t="str">
            <v>Спрей от комаров и мошек Nadzor 100 мл</v>
          </cell>
          <cell r="E4797" t="str">
            <v>шт</v>
          </cell>
          <cell r="G4797">
            <v>3.19</v>
          </cell>
        </row>
        <row r="4798">
          <cell r="A4798" t="str">
            <v>Средства от насекомых</v>
          </cell>
          <cell r="B4798" t="str">
            <v>SMART-N.01-003</v>
          </cell>
          <cell r="C4798" t="str">
            <v>Спрей Nadzor Extreme 7в1 90 мл</v>
          </cell>
          <cell r="E4798" t="str">
            <v>шт</v>
          </cell>
          <cell r="G4798">
            <v>4.46</v>
          </cell>
        </row>
        <row r="4799">
          <cell r="A4799" t="str">
            <v>Средства от насекомых</v>
          </cell>
          <cell r="B4799" t="str">
            <v>SMART-N.01-005</v>
          </cell>
          <cell r="C4799" t="str">
            <v>Спирали от комаров Nadzor малодымные без запаха зеленые 10 шт</v>
          </cell>
          <cell r="E4799" t="str">
            <v>упак</v>
          </cell>
          <cell r="G4799">
            <v>2.57</v>
          </cell>
        </row>
        <row r="4801">
          <cell r="A4801" t="str">
            <v>Средства от насекомых</v>
          </cell>
          <cell r="B4801" t="str">
            <v>SMART-N.01-007</v>
          </cell>
          <cell r="C4801" t="str">
            <v>Электрофумигатор универсальный Nadzor</v>
          </cell>
          <cell r="E4801" t="str">
            <v>шт</v>
          </cell>
          <cell r="G4801">
            <v>1.57</v>
          </cell>
        </row>
        <row r="4802">
          <cell r="A4802" t="str">
            <v>Средства от насекомых</v>
          </cell>
          <cell r="B4802" t="str">
            <v>SMART-N.01-008</v>
          </cell>
          <cell r="C4802" t="str">
            <v>Жидкость от комаров для электрофумигатора Nadzor 30 мл без запаха</v>
          </cell>
          <cell r="E4802" t="str">
            <v>шт</v>
          </cell>
          <cell r="G4802">
            <v>2.41</v>
          </cell>
        </row>
        <row r="4803">
          <cell r="A4803" t="str">
            <v>Средства от насекомых</v>
          </cell>
          <cell r="B4803" t="str">
            <v>SMART-N.01-009</v>
          </cell>
          <cell r="C4803" t="str">
            <v>Аэрозоль от комаров Nadzor 100 мл</v>
          </cell>
          <cell r="E4803" t="str">
            <v>шт</v>
          </cell>
          <cell r="G4803">
            <v>4.6100000000000003</v>
          </cell>
        </row>
        <row r="4804">
          <cell r="A4804" t="str">
            <v>Средства от насекомых</v>
          </cell>
          <cell r="B4804" t="str">
            <v>SMART-N.01-010</v>
          </cell>
          <cell r="C4804" t="str">
            <v>Пластины от комаров Nadzor без запаха 10 шт</v>
          </cell>
          <cell r="E4804" t="str">
            <v>упак</v>
          </cell>
          <cell r="G4804">
            <v>0.57999999999999996</v>
          </cell>
        </row>
        <row r="4805">
          <cell r="A4805" t="str">
            <v>Средства от насекомых</v>
          </cell>
          <cell r="B4805" t="str">
            <v>SMART-N.01-011</v>
          </cell>
          <cell r="C4805" t="str">
            <v>Браслет от комаров из микрофибры Nadzor с эфирными маслами</v>
          </cell>
          <cell r="E4805" t="str">
            <v>упак</v>
          </cell>
          <cell r="G4805">
            <v>2.42</v>
          </cell>
        </row>
        <row r="4806">
          <cell r="A4806" t="str">
            <v>Средства от насекомых</v>
          </cell>
          <cell r="B4806" t="str">
            <v>SMART-N.01-012</v>
          </cell>
          <cell r="C4806" t="str">
            <v>Браслет от комаров  силиконовый Nadzor с эфирными маслами</v>
          </cell>
          <cell r="E4806" t="str">
            <v>упак</v>
          </cell>
          <cell r="G4806">
            <v>3.46</v>
          </cell>
        </row>
        <row r="4807">
          <cell r="A4807" t="str">
            <v>Средства от насекомых</v>
          </cell>
          <cell r="B4807" t="str">
            <v>SMART-N.01-013</v>
          </cell>
          <cell r="C4807" t="str">
            <v>Браслет от комаров EVA Nadzor Botanic</v>
          </cell>
          <cell r="E4807" t="str">
            <v>упак</v>
          </cell>
          <cell r="G4807">
            <v>1.81</v>
          </cell>
        </row>
        <row r="4808">
          <cell r="A4808" t="str">
            <v>Средства от насекомых</v>
          </cell>
          <cell r="B4808" t="str">
            <v>SMART-N.01-014</v>
          </cell>
          <cell r="C4808" t="str">
            <v>Аэрозоль от клещей Nadzor 100 мл</v>
          </cell>
          <cell r="E4808" t="str">
            <v>шт</v>
          </cell>
          <cell r="G4808">
            <v>4.82</v>
          </cell>
        </row>
        <row r="4809">
          <cell r="A4809" t="str">
            <v>Средства от насекомых</v>
          </cell>
          <cell r="B4809" t="str">
            <v>SMART-N.01-015</v>
          </cell>
          <cell r="C4809" t="str">
            <v>Спрей от клещей 100 мл Nadzor</v>
          </cell>
          <cell r="E4809" t="str">
            <v>шт</v>
          </cell>
          <cell r="G4809">
            <v>3.09</v>
          </cell>
        </row>
        <row r="4810">
          <cell r="A4810" t="str">
            <v>Средства от насекомых</v>
          </cell>
          <cell r="B4810" t="str">
            <v>SMART-N.01-016</v>
          </cell>
          <cell r="C4810" t="str">
            <v>Липкая лента от мух Nadzor</v>
          </cell>
          <cell r="E4810" t="str">
            <v>шт</v>
          </cell>
          <cell r="G4810">
            <v>0.39</v>
          </cell>
        </row>
        <row r="4812">
          <cell r="A4812" t="str">
            <v>Москитные сетки</v>
          </cell>
          <cell r="B4812" t="str">
            <v>SMART-N.02-001</v>
          </cell>
          <cell r="C4812" t="str">
            <v>Сетка москитная Nadzor с крепежом 0,95 х 2 м с магнитами в пакете черная</v>
          </cell>
          <cell r="E4812" t="str">
            <v>шт</v>
          </cell>
          <cell r="G4812">
            <v>16.940000000000001</v>
          </cell>
        </row>
        <row r="4813">
          <cell r="A4813" t="str">
            <v>Москитные сетки</v>
          </cell>
          <cell r="B4813" t="str">
            <v>SMART-N.02-002</v>
          </cell>
          <cell r="C4813" t="str">
            <v>Сетка москитная Nadzor с крепежом 0,95 х 2 м с магнитами в пакете Узор бабочки</v>
          </cell>
          <cell r="E4813" t="str">
            <v>шт</v>
          </cell>
          <cell r="G4813">
            <v>18.940000000000001</v>
          </cell>
        </row>
        <row r="4814">
          <cell r="A4814" t="str">
            <v>Москитные сетки</v>
          </cell>
          <cell r="B4814" t="str">
            <v>SMART-N.02-003</v>
          </cell>
          <cell r="C4814" t="str">
            <v>Сетка москитная Nadzor с крепежом для оконных проемов в пакете белая 1,5 м х 1,5 м</v>
          </cell>
          <cell r="E4814" t="str">
            <v>шт</v>
          </cell>
          <cell r="G4814">
            <v>7.89</v>
          </cell>
        </row>
        <row r="4817">
          <cell r="A4817" t="str">
            <v>Активаторы для септиков и выгребных ям</v>
          </cell>
          <cell r="B4817" t="str">
            <v>SMART-N.03-002</v>
          </cell>
          <cell r="C4817" t="str">
            <v>Биоактиватор для дачных туалетов и септиков универсальный Nadzor Garden порошок 50 г</v>
          </cell>
          <cell r="E4817" t="str">
            <v>шт</v>
          </cell>
          <cell r="G4817">
            <v>2.84</v>
          </cell>
        </row>
        <row r="4818">
          <cell r="A4818" t="str">
            <v>Активаторы для септиков и выгребных ям</v>
          </cell>
          <cell r="B4818" t="str">
            <v>SMART-N.03-003</v>
          </cell>
          <cell r="C4818" t="str">
            <v>Биоактиватор для дачных туалетов и септиков универсальный Nadzor Garden таблетка 5 г</v>
          </cell>
          <cell r="E4818" t="str">
            <v>шт</v>
          </cell>
          <cell r="G4818">
            <v>1.98</v>
          </cell>
        </row>
        <row r="4819">
          <cell r="A4819" t="str">
            <v>Активаторы для септиков и выгребных ям</v>
          </cell>
          <cell r="B4819" t="str">
            <v>SMART-N.03-004</v>
          </cell>
          <cell r="C4819" t="str">
            <v>Жидкий концентрат для выгребной ямы и дачных туалетов Nadzor Garden 500 мл</v>
          </cell>
          <cell r="E4819" t="str">
            <v>шт</v>
          </cell>
          <cell r="G4819">
            <v>7.18</v>
          </cell>
        </row>
        <row r="4820">
          <cell r="A4820" t="str">
            <v>Активаторы для септиков и выгребных ям</v>
          </cell>
          <cell r="B4820" t="str">
            <v>SMART-N.03-001</v>
          </cell>
          <cell r="C4820" t="str">
            <v>Жидкий концентрат для септиков Nadzor Garden 500 мл</v>
          </cell>
          <cell r="E4820" t="str">
            <v>шт</v>
          </cell>
          <cell r="G4820">
            <v>7.67</v>
          </cell>
        </row>
        <row r="4826">
          <cell r="A4826" t="str">
            <v>Мопы</v>
          </cell>
          <cell r="B4826" t="str">
            <v>SMART.24158</v>
          </cell>
          <cell r="C4826" t="str">
            <v>Моп 40 х 13 см Дуэт ЭКО бежевый карман+ухо</v>
          </cell>
          <cell r="E4826" t="str">
            <v>шт</v>
          </cell>
          <cell r="G4826">
            <v>4.4800000000000004</v>
          </cell>
        </row>
        <row r="4827">
          <cell r="A4827" t="str">
            <v>Мопы</v>
          </cell>
          <cell r="B4827" t="str">
            <v>SMART.58024</v>
          </cell>
          <cell r="C4827" t="str">
            <v>Моп 40 х 13 см Шубка белая зеленая полоса карман+ухо</v>
          </cell>
          <cell r="E4827" t="str">
            <v>шт</v>
          </cell>
          <cell r="G4827">
            <v>4.8600000000000003</v>
          </cell>
        </row>
        <row r="4828">
          <cell r="A4828" t="str">
            <v>Мопы</v>
          </cell>
          <cell r="B4828" t="str">
            <v>SMART.24149</v>
          </cell>
          <cell r="C4828" t="str">
            <v>Моп 40 х 14 см Шубка белая красная полоса карман+ухо</v>
          </cell>
          <cell r="E4828" t="str">
            <v>шт</v>
          </cell>
          <cell r="G4828">
            <v>4.8600000000000003</v>
          </cell>
        </row>
        <row r="4830">
          <cell r="A4830" t="str">
            <v>Мопы</v>
          </cell>
          <cell r="B4830" t="str">
            <v>SMART.24151</v>
          </cell>
          <cell r="C4830" t="str">
            <v>Моп 50 х 15 см Микрофибра-Жесткий абразив карман+ухо</v>
          </cell>
          <cell r="E4830" t="str">
            <v>шт</v>
          </cell>
          <cell r="G4830">
            <v>5.04</v>
          </cell>
        </row>
        <row r="4831">
          <cell r="A4831" t="str">
            <v>Мопы</v>
          </cell>
          <cell r="B4831" t="str">
            <v>SMART.24152</v>
          </cell>
          <cell r="C4831" t="str">
            <v>Моп 50 х 15 см Шубка белая зеленая полоса карман+ухо</v>
          </cell>
          <cell r="E4831" t="str">
            <v>шт</v>
          </cell>
          <cell r="G4831">
            <v>5.04</v>
          </cell>
        </row>
        <row r="4832">
          <cell r="A4832" t="str">
            <v>Мопы</v>
          </cell>
          <cell r="B4832" t="str">
            <v>SMART.24153</v>
          </cell>
          <cell r="C4832" t="str">
            <v>Моп 50 х 15 см Хлопок ЭКО серый карман+ухо</v>
          </cell>
          <cell r="E4832" t="str">
            <v>шт</v>
          </cell>
          <cell r="G4832">
            <v>4.6399999999999997</v>
          </cell>
        </row>
        <row r="4833">
          <cell r="A4833" t="str">
            <v>Мопы</v>
          </cell>
          <cell r="B4833" t="str">
            <v>SMART.24154</v>
          </cell>
          <cell r="C4833" t="str">
            <v>Моп 50 х 15 см Хлопок Трио серый ЭКО карман+ухо</v>
          </cell>
          <cell r="E4833" t="str">
            <v>шт</v>
          </cell>
          <cell r="G4833">
            <v>4.6399999999999997</v>
          </cell>
        </row>
        <row r="4834">
          <cell r="A4834" t="str">
            <v>Мопы</v>
          </cell>
          <cell r="B4834" t="str">
            <v>SMART.24155</v>
          </cell>
          <cell r="C4834" t="str">
            <v>Моп 60 х 13 см Акрил сухая уборка карман</v>
          </cell>
          <cell r="E4834" t="str">
            <v>шт</v>
          </cell>
          <cell r="G4834">
            <v>4.8600000000000003</v>
          </cell>
        </row>
        <row r="4841">
          <cell r="A4841" t="str">
            <v>Средства для туалетов и ванных комнат</v>
          </cell>
          <cell r="B4841" t="str">
            <v>SMART.04069</v>
          </cell>
          <cell r="C4841" t="str">
            <v>Чистящее средство Авко Чистая ванна 750 мл</v>
          </cell>
          <cell r="E4841" t="str">
            <v>шт</v>
          </cell>
          <cell r="G4841">
            <v>4.78</v>
          </cell>
        </row>
        <row r="4856">
          <cell r="A4856" t="str">
            <v>Бумага для выпекания</v>
          </cell>
          <cell r="B4856" t="str">
            <v>SMART.18085</v>
          </cell>
          <cell r="C4856" t="str">
            <v>Бумага для выпечки Умничка 30 см х 5 м</v>
          </cell>
          <cell r="E4856" t="str">
            <v>шт</v>
          </cell>
          <cell r="G4856">
            <v>1.29</v>
          </cell>
        </row>
        <row r="4898">
          <cell r="A4898" t="str">
            <v>Рабочие (тканевые) перчатки</v>
          </cell>
          <cell r="B4898" t="str">
            <v>SMART.41297</v>
          </cell>
          <cell r="C4898" t="str">
            <v>Перчатки черные из полиэстра с нитриловым покрытием р-р 9 TR-521</v>
          </cell>
          <cell r="E4898" t="str">
            <v>пар</v>
          </cell>
          <cell r="G4898">
            <v>1.81</v>
          </cell>
        </row>
        <row r="4908">
          <cell r="A4908" t="str">
            <v>Размешиватели</v>
          </cell>
          <cell r="B4908" t="str">
            <v>SMART.51004</v>
          </cell>
          <cell r="C4908" t="str">
            <v>Размешиватели для напитов деревянные140х6х1,3 мм 500 шт</v>
          </cell>
          <cell r="E4908" t="str">
            <v>упак</v>
          </cell>
          <cell r="G4908">
            <v>5.91</v>
          </cell>
        </row>
        <row r="4951">
          <cell r="A4951" t="str">
            <v>Мыло</v>
          </cell>
          <cell r="B4951" t="str">
            <v>SMART.07087</v>
          </cell>
          <cell r="C4951" t="str">
            <v>Мыло туалетное 100 г марка О</v>
          </cell>
          <cell r="E4951" t="str">
            <v>шт</v>
          </cell>
          <cell r="G4951">
            <v>0.55000000000000004</v>
          </cell>
        </row>
        <row r="4954">
          <cell r="A4954" t="str">
            <v>Туалетная бумага</v>
          </cell>
          <cell r="B4954" t="str">
            <v>SMART.13058</v>
          </cell>
          <cell r="C4954" t="str">
            <v>Бумага туалетная Zewa Плюс зелёная аромат яблока 12 рул</v>
          </cell>
          <cell r="E4954" t="str">
            <v>упак</v>
          </cell>
          <cell r="G4954">
            <v>6.88</v>
          </cell>
        </row>
        <row r="4978">
          <cell r="A4978" t="str">
            <v>Хозяйственные перчатки</v>
          </cell>
          <cell r="B4978" t="str">
            <v>SMART.65001</v>
          </cell>
          <cell r="C4978" t="str">
            <v>Перчатки хозяйственные Komfi Для деликатной убоки с х/б напылением M желтые DGL017L</v>
          </cell>
          <cell r="E4978" t="str">
            <v>пар</v>
          </cell>
          <cell r="G4978">
            <v>1.1000000000000001</v>
          </cell>
        </row>
        <row r="4979">
          <cell r="A4979" t="str">
            <v>Средства от насекомых</v>
          </cell>
          <cell r="B4979" t="str">
            <v>SMART-N.01-020</v>
          </cell>
          <cell r="C4979" t="str">
            <v>Аэрозоль Nadzor Extreme 7в1 от насекомых ISU007EX 100 мл</v>
          </cell>
          <cell r="E4979" t="str">
            <v>шт</v>
          </cell>
          <cell r="G4979">
            <v>5.69</v>
          </cell>
        </row>
        <row r="4980">
          <cell r="A4980" t="str">
            <v>Средства от насекомых</v>
          </cell>
          <cell r="B4980" t="str">
            <v>SMART-N.01-006</v>
          </cell>
          <cell r="C4980" t="str">
            <v>Спирали от комаров Nadzor малодымные без запаха черные 10 шт</v>
          </cell>
          <cell r="E4980" t="str">
            <v>упак</v>
          </cell>
          <cell r="G4980">
            <v>2.14</v>
          </cell>
        </row>
        <row r="4983">
          <cell r="A4983" t="str">
            <v>Средства от насекомых</v>
          </cell>
          <cell r="B4983" t="str">
            <v>SMART-N.01-023</v>
          </cell>
          <cell r="C4983" t="str">
            <v>Свеча антимоскитная Nadzor Botanic SVCH00</v>
          </cell>
          <cell r="E4983" t="str">
            <v>шт</v>
          </cell>
          <cell r="G4983">
            <v>3.76</v>
          </cell>
        </row>
        <row r="4984">
          <cell r="A4984" t="str">
            <v>Средства от насекомых</v>
          </cell>
          <cell r="B4984" t="str">
            <v>SMART-N.01-024</v>
          </cell>
          <cell r="C4984" t="str">
            <v>Браслет от комаров Nadzor для детей силиконовый с картриджем</v>
          </cell>
          <cell r="E4984" t="str">
            <v>шт</v>
          </cell>
          <cell r="G4984">
            <v>10.83</v>
          </cell>
        </row>
        <row r="4985">
          <cell r="A4985" t="str">
            <v>Ленты клейкие</v>
          </cell>
          <cell r="B4985" t="str">
            <v>SMART.37045</v>
          </cell>
          <cell r="C4985" t="str">
            <v>Клейкая лента 50 мм Klebebander прозрачная 40 мкм S50270P</v>
          </cell>
          <cell r="E4985" t="str">
            <v>шт</v>
          </cell>
          <cell r="G4985">
            <v>4.21</v>
          </cell>
        </row>
        <row r="4988">
          <cell r="A4988" t="str">
            <v>Пакеты</v>
          </cell>
          <cell r="B4988" t="str">
            <v>SMART.35041</v>
          </cell>
          <cell r="C4988" t="str">
            <v>Пакет-майка ПНД 28+13х58 см 12 мк белый PND30M 100 шт</v>
          </cell>
          <cell r="E4988" t="str">
            <v>упак</v>
          </cell>
          <cell r="G4988">
            <v>4.6900000000000004</v>
          </cell>
        </row>
        <row r="4989">
          <cell r="A4989" t="str">
            <v>Пакеты</v>
          </cell>
          <cell r="B4989" t="str">
            <v>SMART.35042</v>
          </cell>
          <cell r="C4989" t="str">
            <v>Пакет-майка ПНД 38+15х68 см 14 мк белый PND40M 100 шт</v>
          </cell>
          <cell r="E4989" t="str">
            <v>упак</v>
          </cell>
          <cell r="G4989">
            <v>8.31</v>
          </cell>
        </row>
        <row r="5132">
          <cell r="A5132" t="str">
            <v>Окномойки</v>
          </cell>
          <cell r="B5132" t="str">
            <v>SMART.23039</v>
          </cell>
          <cell r="C5132" t="str">
            <v>Держатель для шубки зеленый 35 см CPA 4135</v>
          </cell>
          <cell r="E5132" t="str">
            <v>шт</v>
          </cell>
          <cell r="G5132">
            <v>2.7</v>
          </cell>
        </row>
        <row r="5139">
          <cell r="A5139" t="str">
            <v>Шпагат и веревка</v>
          </cell>
          <cell r="B5139" t="str">
            <v>SMART.36015 (2)</v>
          </cell>
        </row>
        <row r="5144">
          <cell r="A5144" t="str">
            <v>Средства для стирки</v>
          </cell>
          <cell r="B5144" t="str">
            <v>SMART.06091</v>
          </cell>
          <cell r="C5144" t="str">
            <v>Гель для стирки универсальный Gallus 4 л</v>
          </cell>
          <cell r="E5144" t="str">
            <v>шт</v>
          </cell>
          <cell r="G5144">
            <v>19.05</v>
          </cell>
        </row>
        <row r="5152">
          <cell r="A5152" t="str">
            <v>Средства для стирки</v>
          </cell>
          <cell r="B5152" t="str">
            <v>SMART.06093</v>
          </cell>
          <cell r="C5152" t="str">
            <v>Стиральный порошок Losk Color 2,7 кг 18 стирок</v>
          </cell>
          <cell r="E5152" t="str">
            <v>шт</v>
          </cell>
          <cell r="G5152">
            <v>17.190000000000001</v>
          </cell>
        </row>
        <row r="5156">
          <cell r="A5156" t="str">
            <v>Средства для чистки труб</v>
          </cell>
          <cell r="B5156" t="str">
            <v>SMART.09015</v>
          </cell>
          <cell r="C5156" t="str">
            <v>Средство для прочистки труб СуперКрот 750 мл</v>
          </cell>
          <cell r="E5156" t="str">
            <v>шт</v>
          </cell>
          <cell r="G5156">
            <v>3.66</v>
          </cell>
        </row>
        <row r="5196">
          <cell r="A5196" t="str">
            <v>Прочие товары для кухни</v>
          </cell>
          <cell r="B5196" t="str">
            <v>SMART.77002</v>
          </cell>
          <cell r="C5196" t="str">
            <v>Контейнер для СВЧ и заморозки 500 мл прямоугольный МИКС</v>
          </cell>
          <cell r="E5196" t="str">
            <v>шт</v>
          </cell>
          <cell r="G5196">
            <v>0.99</v>
          </cell>
        </row>
        <row r="5205">
          <cell r="A5205" t="str">
            <v>Универсальные чистящие средства</v>
          </cell>
          <cell r="B5205" t="str">
            <v>SMART.01093</v>
          </cell>
          <cell r="C5205" t="str">
            <v>Многофункциональный очищающий спрей SANO Antikalk 1 л</v>
          </cell>
          <cell r="E5205" t="str">
            <v>шт</v>
          </cell>
          <cell r="G5205">
            <v>17.72</v>
          </cell>
        </row>
        <row r="5218">
          <cell r="A5218" t="str">
            <v>Протирочный материал, ветошь</v>
          </cell>
          <cell r="B5218" t="str">
            <v>SMART.29142</v>
          </cell>
          <cell r="C5218" t="str">
            <v>Салфетка вискозная голубая 30 х 38 см 1 шт</v>
          </cell>
          <cell r="E5218" t="str">
            <v>шт</v>
          </cell>
          <cell r="G5218">
            <v>0.2</v>
          </cell>
        </row>
        <row r="5219">
          <cell r="A5219" t="str">
            <v>Протирочный материал, ветошь</v>
          </cell>
          <cell r="B5219" t="str">
            <v>SMART.29141</v>
          </cell>
          <cell r="C5219" t="str">
            <v>Салфетка вискозная розовая 30 х 38 см 1 шт</v>
          </cell>
          <cell r="E5219" t="str">
            <v>шт</v>
          </cell>
          <cell r="G5219">
            <v>0.2</v>
          </cell>
        </row>
        <row r="5223">
          <cell r="A5223" t="str">
            <v>Хозяйственные перчатки</v>
          </cell>
          <cell r="B5223" t="str">
            <v>SMART.65003</v>
          </cell>
          <cell r="C5223" t="str">
            <v>Перчатки хозяйственные латексные с х/б напылением Libry р-р M</v>
          </cell>
          <cell r="E5223" t="str">
            <v>пар</v>
          </cell>
          <cell r="G5223">
            <v>1.0900000000000001</v>
          </cell>
        </row>
        <row r="5226">
          <cell r="A5226" t="str">
            <v>Средства для стирки</v>
          </cell>
          <cell r="B5226" t="str">
            <v>SMART.06096</v>
          </cell>
          <cell r="C5226" t="str">
            <v>Гель для стирки цветных тканей 3 в 1 Gallus Professional 2 л</v>
          </cell>
          <cell r="E5226" t="str">
            <v>шт</v>
          </cell>
          <cell r="G5226">
            <v>13.12</v>
          </cell>
        </row>
        <row r="5227">
          <cell r="A5227" t="str">
            <v>Мопы</v>
          </cell>
          <cell r="B5227" t="str">
            <v>SMART.58005</v>
          </cell>
          <cell r="C5227" t="str">
            <v>МОП Кентуки хлопок 350 гр</v>
          </cell>
          <cell r="E5227" t="str">
            <v>шт</v>
          </cell>
          <cell r="G5227">
            <v>5.39</v>
          </cell>
        </row>
        <row r="5228">
          <cell r="A5228" t="str">
            <v>Мопы</v>
          </cell>
          <cell r="B5228" t="str">
            <v>SMART.58006</v>
          </cell>
          <cell r="C5228" t="str">
            <v>МОП Кентуки микрофибра 350 гр</v>
          </cell>
          <cell r="E5228" t="str">
            <v>шт</v>
          </cell>
          <cell r="G5228">
            <v>4.67</v>
          </cell>
        </row>
        <row r="5229">
          <cell r="A5229" t="str">
            <v>Мопы</v>
          </cell>
          <cell r="B5229" t="str">
            <v>SMART.58007</v>
          </cell>
          <cell r="C5229" t="str">
            <v>МОП Кентуки микрофибра 400 гр</v>
          </cell>
          <cell r="E5229" t="str">
            <v>шт</v>
          </cell>
          <cell r="G5229">
            <v>4.8600000000000003</v>
          </cell>
        </row>
        <row r="5230">
          <cell r="A5230" t="str">
            <v>Мопы</v>
          </cell>
          <cell r="B5230" t="str">
            <v>SMART.58008</v>
          </cell>
          <cell r="C5230" t="str">
            <v>МОП 80 х 13 см Акрил для сухой уборки карман</v>
          </cell>
          <cell r="E5230" t="str">
            <v>шт</v>
          </cell>
          <cell r="G5230">
            <v>4.8600000000000003</v>
          </cell>
        </row>
        <row r="5231">
          <cell r="A5231" t="str">
            <v>Мопы</v>
          </cell>
          <cell r="B5231" t="str">
            <v>SMART.58009</v>
          </cell>
          <cell r="C5231" t="str">
            <v>МОП 50 х 15 см Шубка белая с красной полосой карман+ухо</v>
          </cell>
          <cell r="E5231" t="str">
            <v>шт</v>
          </cell>
          <cell r="G5231">
            <v>5.04</v>
          </cell>
        </row>
        <row r="5234">
          <cell r="A5234" t="str">
            <v>Пакеты</v>
          </cell>
          <cell r="B5234" t="str">
            <v>SMART.35045</v>
          </cell>
          <cell r="C5234" t="str">
            <v>Пакет с защелкой Masterbag 5 х 7 см 100 шт</v>
          </cell>
          <cell r="E5234" t="str">
            <v>упак</v>
          </cell>
          <cell r="G5234">
            <v>0.83</v>
          </cell>
        </row>
        <row r="5235">
          <cell r="A5235" t="str">
            <v>Пакеты</v>
          </cell>
          <cell r="B5235" t="str">
            <v>SMART.35046</v>
          </cell>
          <cell r="C5235" t="str">
            <v>Пакет с защелкой Masterbag 10 х 15 см 100 шт</v>
          </cell>
          <cell r="E5235" t="str">
            <v>упак</v>
          </cell>
          <cell r="G5235">
            <v>2.87</v>
          </cell>
        </row>
        <row r="5236">
          <cell r="A5236" t="str">
            <v>Пакеты</v>
          </cell>
          <cell r="B5236" t="str">
            <v>SMART.35047</v>
          </cell>
          <cell r="C5236" t="str">
            <v>Пакет с защелкой Masterbag 15 х 22 см 100 шт</v>
          </cell>
          <cell r="E5236" t="str">
            <v>упак</v>
          </cell>
          <cell r="G5236">
            <v>3.24</v>
          </cell>
        </row>
        <row r="5237">
          <cell r="A5237" t="str">
            <v>Одноразовые перчатки</v>
          </cell>
          <cell r="B5237" t="str">
            <v>SMART.41265</v>
          </cell>
          <cell r="C5237" t="str">
            <v>Перчатки полиэтиленовые размер L 0,65 г 100 шт</v>
          </cell>
          <cell r="E5237" t="str">
            <v>упак</v>
          </cell>
          <cell r="G5237">
            <v>1.07</v>
          </cell>
        </row>
        <row r="5249">
          <cell r="A5249" t="str">
            <v>Средства для очистки стекол и зеркал</v>
          </cell>
          <cell r="B5249" t="str">
            <v>SMART.08036</v>
          </cell>
          <cell r="C5249" t="str">
            <v>Средство моющее концентрированное универсальное для окон и зеркал ПРАЙМ-БЛИК 5 л.</v>
          </cell>
          <cell r="E5249" t="str">
            <v>шт</v>
          </cell>
          <cell r="G5249">
            <v>6.79</v>
          </cell>
        </row>
        <row r="5254">
          <cell r="A5254" t="str">
            <v>Питьевая вода</v>
          </cell>
          <cell r="B5254" t="str">
            <v>SMART-GRAF.0007</v>
          </cell>
          <cell r="C5254" t="str">
            <v>Помпа водяная ручная DOLPHIN ECO голубая с ручкой для переноски</v>
          </cell>
          <cell r="E5254" t="str">
            <v>шт</v>
          </cell>
          <cell r="G5254">
            <v>20.28</v>
          </cell>
        </row>
        <row r="5268">
          <cell r="A5268" t="str">
            <v>ПЭТ-стаканы</v>
          </cell>
          <cell r="B5268" t="str">
            <v>SMART.50002</v>
          </cell>
          <cell r="C5268" t="str">
            <v>Стакан ПЭТ 250 мл прозрачный 50 шт</v>
          </cell>
          <cell r="E5268" t="str">
            <v>тыс. шт/1000 шт</v>
          </cell>
          <cell r="G5268">
            <v>230.13</v>
          </cell>
        </row>
        <row r="5270">
          <cell r="A5270" t="str">
            <v>ПЭТ-стаканы</v>
          </cell>
          <cell r="B5270" t="str">
            <v>SMART.34078</v>
          </cell>
          <cell r="C5270" t="str">
            <v>Стакан ПЭТ 300 мл прозрачный 50 шт</v>
          </cell>
          <cell r="E5270" t="str">
            <v>тыс. шт/1000 шт</v>
          </cell>
          <cell r="G5270">
            <v>236.63</v>
          </cell>
        </row>
        <row r="5275">
          <cell r="A5275" t="str">
            <v>Рабочие (тканевые) перчатки</v>
          </cell>
          <cell r="B5275" t="str">
            <v>SMART.41104</v>
          </cell>
          <cell r="C5275" t="str">
            <v>Рукавицы х/б двунитка с двойными наладонниками</v>
          </cell>
          <cell r="E5275" t="str">
            <v>пар</v>
          </cell>
          <cell r="G5275">
            <v>1.32</v>
          </cell>
        </row>
        <row r="5308">
          <cell r="A5308" t="str">
            <v>Зубочистки</v>
          </cell>
          <cell r="B5308" t="str">
            <v>SMART.19090</v>
          </cell>
          <cell r="C5308" t="str">
            <v>Зубочистки Komfi  в индивидуальной ПЭ упаковке 1000 шт</v>
          </cell>
          <cell r="E5308" t="str">
            <v>упак</v>
          </cell>
          <cell r="G5308">
            <v>4.4400000000000004</v>
          </cell>
        </row>
        <row r="5312">
          <cell r="A5312" t="str">
            <v>Диспенсеры для бумажных изделий</v>
          </cell>
          <cell r="B5312" t="str">
            <v>SMART.33032</v>
          </cell>
          <cell r="C5312" t="str">
            <v>Диспенсер для салфеток настольный</v>
          </cell>
          <cell r="E5312" t="str">
            <v>шт</v>
          </cell>
          <cell r="G5312">
            <v>15.37</v>
          </cell>
        </row>
        <row r="5314">
          <cell r="A5314" t="str">
            <v>Средства для стирки</v>
          </cell>
          <cell r="B5314" t="str">
            <v>SMART.06085 (2)</v>
          </cell>
        </row>
        <row r="5333">
          <cell r="A5333" t="str">
            <v>Туалетная бумага</v>
          </cell>
          <cell r="B5333" t="str">
            <v>SMART.13065</v>
          </cell>
          <cell r="C5333" t="str">
            <v>Бумага туалетная Zewa Ультра Софт 4 шт</v>
          </cell>
          <cell r="E5333" t="str">
            <v>упак</v>
          </cell>
          <cell r="G5333">
            <v>4.21</v>
          </cell>
        </row>
        <row r="5334">
          <cell r="A5334" t="str">
            <v>Дезсредства</v>
          </cell>
          <cell r="B5334" t="str">
            <v>SMART.15042</v>
          </cell>
          <cell r="C5334" t="str">
            <v>Средство дезинфицирующее Маносептол 1 л</v>
          </cell>
          <cell r="E5334" t="str">
            <v>шт</v>
          </cell>
          <cell r="G5334">
            <v>7.97</v>
          </cell>
        </row>
        <row r="5335">
          <cell r="A5335" t="str">
            <v>Профессиональная химия</v>
          </cell>
          <cell r="B5335" t="str">
            <v>SMART.16034</v>
          </cell>
          <cell r="C5335" t="str">
            <v>Средство очищающее Фрилан-П 5 л</v>
          </cell>
          <cell r="E5335" t="str">
            <v>шт</v>
          </cell>
          <cell r="G5335">
            <v>25.52</v>
          </cell>
        </row>
        <row r="5343">
          <cell r="A5343" t="str">
            <v>Средства для мытья посуды</v>
          </cell>
          <cell r="B5343" t="str">
            <v>SMART.02017</v>
          </cell>
          <cell r="C5343" t="str">
            <v>Средство для мытья посуды Fairy Сочный Лимон 450 мл</v>
          </cell>
          <cell r="E5343" t="str">
            <v>шт</v>
          </cell>
          <cell r="G5343">
            <v>5.27</v>
          </cell>
        </row>
        <row r="5349">
          <cell r="A5349" t="str">
            <v>Средства для туалетов и ванных комнат</v>
          </cell>
          <cell r="B5349" t="str">
            <v>SMART.04071</v>
          </cell>
          <cell r="C5349" t="str">
            <v>Блок гигиенический для унитаза Domestos Лимон 40 г</v>
          </cell>
          <cell r="E5349" t="str">
            <v>шт</v>
          </cell>
          <cell r="G5349">
            <v>4.59</v>
          </cell>
        </row>
        <row r="5351">
          <cell r="A5351" t="str">
            <v>Дезсредства</v>
          </cell>
          <cell r="B5351" t="str">
            <v>SMART.15041</v>
          </cell>
          <cell r="C5351" t="str">
            <v>Средство дезинфицирующее Маносептол 5 л</v>
          </cell>
          <cell r="E5351" t="str">
            <v>шт</v>
          </cell>
          <cell r="G5351">
            <v>36.450000000000003</v>
          </cell>
        </row>
        <row r="5360">
          <cell r="A5360" t="str">
            <v>Тазы</v>
          </cell>
          <cell r="B5360" t="str">
            <v>SMART.80011</v>
          </cell>
          <cell r="C5360" t="str">
            <v>Таз Мульти круглый с ручками синий 12 л</v>
          </cell>
          <cell r="E5360" t="str">
            <v>шт</v>
          </cell>
          <cell r="G5360">
            <v>5.62</v>
          </cell>
        </row>
        <row r="5361">
          <cell r="B5361" t="str">
            <v>SMART.62001</v>
          </cell>
          <cell r="C5361" t="str">
            <v>Щетка с длинной щетиной Умничка Утюг Макси салатовая</v>
          </cell>
          <cell r="E5361" t="str">
            <v>шт</v>
          </cell>
          <cell r="G5361">
            <v>2.75</v>
          </cell>
        </row>
        <row r="5363">
          <cell r="A5363" t="str">
            <v>Бумажные салфетки</v>
          </cell>
          <cell r="B5363" t="str">
            <v>SMART.14005</v>
          </cell>
          <cell r="C5363" t="str">
            <v>Бумажные салфетки белые 100 шт</v>
          </cell>
          <cell r="E5363" t="str">
            <v>упак</v>
          </cell>
          <cell r="G5363">
            <v>0.62</v>
          </cell>
        </row>
        <row r="5389">
          <cell r="A5389" t="str">
            <v>Средства для кухни</v>
          </cell>
          <cell r="B5389" t="str">
            <v>SMART.03038</v>
          </cell>
          <cell r="C5389" t="str">
            <v>Средство чистящее "Чистая кухня" 750 мл</v>
          </cell>
          <cell r="E5389" t="str">
            <v>шт</v>
          </cell>
          <cell r="G5389">
            <v>4.66</v>
          </cell>
        </row>
        <row r="5421">
          <cell r="A5421" t="str">
            <v>Туалетная бумага</v>
          </cell>
          <cell r="B5421" t="str">
            <v>SMART.13030</v>
          </cell>
          <cell r="C5421" t="str">
            <v>Туалетная бумага для диспенсеров 150 м</v>
          </cell>
          <cell r="E5421" t="str">
            <v>рул</v>
          </cell>
          <cell r="G5421">
            <v>1.33</v>
          </cell>
        </row>
        <row r="5429">
          <cell r="A5429" t="str">
            <v>Разное</v>
          </cell>
          <cell r="B5429" t="str">
            <v>SMART.30074</v>
          </cell>
          <cell r="C5429" t="str">
            <v>Спички-коробки Модель КО-303</v>
          </cell>
          <cell r="E5429" t="str">
            <v>шт</v>
          </cell>
          <cell r="G5429">
            <v>3.51</v>
          </cell>
        </row>
        <row r="5440">
          <cell r="A5440" t="str">
            <v>Рабочие (тканевые) перчатки</v>
          </cell>
          <cell r="B5440" t="str">
            <v>SMART.63001</v>
          </cell>
          <cell r="C5440" t="str">
            <v>Перчатки  рабочие трикотажные  без ПВХ  белые 10 кл, 5 нитей</v>
          </cell>
          <cell r="E5440" t="str">
            <v>пар</v>
          </cell>
          <cell r="G5440">
            <v>0.56999999999999995</v>
          </cell>
        </row>
        <row r="5453">
          <cell r="A5453" t="str">
            <v>Лопаты</v>
          </cell>
          <cell r="B5453" t="str">
            <v>SMART.25046</v>
          </cell>
          <cell r="C5453" t="str">
            <v>Лопата совковая из рельсовой стали</v>
          </cell>
          <cell r="E5453" t="str">
            <v>шт</v>
          </cell>
          <cell r="G5453">
            <v>11.17</v>
          </cell>
        </row>
        <row r="5454">
          <cell r="A5454" t="str">
            <v>Лопаты</v>
          </cell>
          <cell r="B5454" t="str">
            <v>SMART.59001</v>
          </cell>
          <cell r="C5454" t="str">
            <v>Лопата копальная</v>
          </cell>
          <cell r="E5454" t="str">
            <v>шт</v>
          </cell>
          <cell r="G5454">
            <v>11.17</v>
          </cell>
        </row>
        <row r="5455">
          <cell r="A5455" t="str">
            <v>Бумага для выпекания</v>
          </cell>
          <cell r="B5455" t="str">
            <v>SMART.18088</v>
          </cell>
          <cell r="C5455" t="str">
            <v>Бумага для выпекания AVIORA силиконизированная белая 40 х 60 см, 500 листов</v>
          </cell>
          <cell r="E5455" t="str">
            <v>упак</v>
          </cell>
          <cell r="G5455">
            <v>102.28</v>
          </cell>
        </row>
        <row r="5459">
          <cell r="A5459" t="str">
            <v>Протирочный материал, ветошь</v>
          </cell>
          <cell r="B5459" t="str">
            <v>SMART.29147</v>
          </cell>
          <cell r="C5459" t="str">
            <v>Салфетка из микрофибры Горница зеленая 30 х 30 см, 200 г/кв.м</v>
          </cell>
          <cell r="E5459" t="str">
            <v>шт</v>
          </cell>
          <cell r="G5459">
            <v>0.92</v>
          </cell>
        </row>
        <row r="5468">
          <cell r="A5468" t="str">
            <v>Протирочный материал, ветошь</v>
          </cell>
          <cell r="B5468" t="str">
            <v>SMART.29149</v>
          </cell>
          <cell r="C5468" t="str">
            <v>Салфетка из микрофибры Горница желтая 30 х 30 см, 200 г/кв.м</v>
          </cell>
          <cell r="E5468" t="str">
            <v>шт</v>
          </cell>
          <cell r="G5468">
            <v>0.9</v>
          </cell>
        </row>
        <row r="5489">
          <cell r="A5489" t="str">
            <v>Фольга пищевая</v>
          </cell>
          <cell r="B5489" t="str">
            <v>SMART.76001</v>
          </cell>
          <cell r="C5489" t="str">
            <v>Фольга пищевая "Горница" Стандартная 29 см * 8 м, 8 мкм</v>
          </cell>
          <cell r="E5489" t="str">
            <v>рул</v>
          </cell>
          <cell r="G5489">
            <v>2.14</v>
          </cell>
        </row>
        <row r="5490">
          <cell r="A5490" t="str">
            <v>Бумажная упаковка</v>
          </cell>
          <cell r="B5490" t="str">
            <v>SMART.43004 (2)</v>
          </cell>
        </row>
        <row r="5494">
          <cell r="A5494" t="str">
            <v>Туалетная бумага</v>
          </cell>
          <cell r="B5494" t="str">
            <v>SMART.13066</v>
          </cell>
          <cell r="C5494" t="str">
            <v>Бумага туалетная  Focus Premium трёхслойная, 8 рул</v>
          </cell>
          <cell r="E5494" t="str">
            <v>упак</v>
          </cell>
          <cell r="G5494">
            <v>6.28</v>
          </cell>
        </row>
        <row r="5497">
          <cell r="A5497" t="str">
            <v>Контейнеры универсальные</v>
          </cell>
          <cell r="B5497" t="str">
            <v>SMART.77006</v>
          </cell>
          <cell r="C5497" t="str">
            <v>Крышка картонно - металлическая для алюминиевой формы 212 х 108 мм, 100 шт</v>
          </cell>
          <cell r="E5497" t="str">
            <v>упак</v>
          </cell>
          <cell r="G5497">
            <v>5.41</v>
          </cell>
        </row>
        <row r="5498">
          <cell r="A5498" t="str">
            <v>Контейнеры универсальные</v>
          </cell>
          <cell r="B5498" t="str">
            <v>SMART.77003</v>
          </cell>
          <cell r="C5498" t="str">
            <v>Форма алюминиевая прямоугольная L-край объем 865 мл, 50 шт</v>
          </cell>
          <cell r="E5498" t="str">
            <v>упак</v>
          </cell>
          <cell r="G5498">
            <v>14.17</v>
          </cell>
        </row>
        <row r="5499">
          <cell r="A5499" t="str">
            <v>Контейнеры универсальные</v>
          </cell>
          <cell r="B5499" t="str">
            <v>SMART.77007</v>
          </cell>
          <cell r="C5499" t="str">
            <v>Крышка картонно - металлическая для алюминиевой формы 140 х 115 мм, 100 шт</v>
          </cell>
          <cell r="E5499" t="str">
            <v>упак</v>
          </cell>
          <cell r="G5499">
            <v>3.94</v>
          </cell>
        </row>
        <row r="5500">
          <cell r="A5500" t="str">
            <v>Контейнеры универсальные</v>
          </cell>
          <cell r="B5500" t="str">
            <v>SMART.77008</v>
          </cell>
          <cell r="C5500" t="str">
            <v>Крышка картонно - металлическая для алюминиевой формы 213 х 150 мм, 100 шт</v>
          </cell>
          <cell r="E5500" t="str">
            <v>упак</v>
          </cell>
          <cell r="G5500">
            <v>8.02</v>
          </cell>
        </row>
        <row r="5502">
          <cell r="A5502" t="str">
            <v>Контейнеры универсальные</v>
          </cell>
          <cell r="B5502" t="str">
            <v>SMART.77005</v>
          </cell>
          <cell r="C5502" t="str">
            <v>Форма алюминиевая прямоугольная L-край объем 880 мл, 50 шт</v>
          </cell>
          <cell r="E5502" t="str">
            <v>упак</v>
          </cell>
          <cell r="G5502">
            <v>14.19</v>
          </cell>
        </row>
        <row r="5504">
          <cell r="A5504" t="str">
            <v>Профессиональные моющие средства Тайгета</v>
          </cell>
          <cell r="B5504" t="str">
            <v>SMART.17027</v>
          </cell>
          <cell r="C5504" t="str">
            <v>Высокотемпературное средство от нагара для очистки грилей, печей, духовых шкафов К-219</v>
          </cell>
          <cell r="E5504" t="str">
            <v>шт</v>
          </cell>
          <cell r="G5504">
            <v>17.86</v>
          </cell>
        </row>
        <row r="5509">
          <cell r="A5509" t="str">
            <v>Разное</v>
          </cell>
          <cell r="B5509" t="str">
            <v>SMART.30015</v>
          </cell>
          <cell r="C5509" t="str">
            <v>Коврик диэлектрический 500 х 500 х 6 мм</v>
          </cell>
          <cell r="E5509" t="str">
            <v>шт</v>
          </cell>
          <cell r="G5509">
            <v>10.96</v>
          </cell>
        </row>
        <row r="5510">
          <cell r="B5510" t="str">
            <v>SMART.69002</v>
          </cell>
          <cell r="C5510" t="str">
            <v>Пластиковый хомут стяжка 4,8 х 300 мм белый нейлон</v>
          </cell>
          <cell r="E5510" t="str">
            <v>упак</v>
          </cell>
          <cell r="G5510">
            <v>8.07</v>
          </cell>
        </row>
        <row r="5511">
          <cell r="B5511" t="str">
            <v>SMART.69003</v>
          </cell>
          <cell r="C5511" t="str">
            <v>Пластиковый хомут стяжка 4,8 х 350 мм белый нейлон</v>
          </cell>
          <cell r="E5511" t="str">
            <v>упак</v>
          </cell>
          <cell r="G5511">
            <v>8.09</v>
          </cell>
        </row>
        <row r="5512">
          <cell r="A5512" t="str">
            <v>Прочие товары для кухни</v>
          </cell>
          <cell r="B5512" t="str">
            <v>SMART.77009</v>
          </cell>
          <cell r="C5512" t="str">
            <v>Совок для сыпучих продуктов пластмассовый большой</v>
          </cell>
          <cell r="E5512" t="str">
            <v>шт</v>
          </cell>
          <cell r="G5512">
            <v>2.6</v>
          </cell>
        </row>
        <row r="5513">
          <cell r="A5513" t="str">
            <v>Универсальные чистящие средства</v>
          </cell>
          <cell r="B5513" t="str">
            <v>SMART.01094</v>
          </cell>
          <cell r="C5513" t="str">
            <v>Чистящий крем CIF Актив Лимон, 230 мл.</v>
          </cell>
          <cell r="E5513" t="str">
            <v>шт</v>
          </cell>
          <cell r="G5513">
            <v>3.09</v>
          </cell>
        </row>
        <row r="5516">
          <cell r="A5516" t="str">
            <v>Щетки</v>
          </cell>
          <cell r="B5516" t="str">
            <v>SMART.62003</v>
          </cell>
          <cell r="C5516" t="str">
            <v>Щётка автомобильная Люкс с алюминиевой телескопической ручкой и скребком</v>
          </cell>
          <cell r="E5516" t="str">
            <v>шт</v>
          </cell>
          <cell r="G5516">
            <v>14.9</v>
          </cell>
        </row>
        <row r="5517">
          <cell r="A5517" t="str">
            <v>Щетки</v>
          </cell>
          <cell r="B5517" t="str">
            <v>SMART.62002</v>
          </cell>
          <cell r="C5517" t="str">
            <v>Щетка автомобильная Люкс с алюминиевой ручкой-держателем и скребком.</v>
          </cell>
          <cell r="E5517" t="str">
            <v>шт</v>
          </cell>
          <cell r="G5517">
            <v>9.9700000000000006</v>
          </cell>
        </row>
        <row r="5520">
          <cell r="A5520" t="str">
            <v>Лопаты</v>
          </cell>
          <cell r="B5520" t="str">
            <v>SMART.59002</v>
          </cell>
          <cell r="C5520" t="str">
            <v>Движок для снега (скрепер) пластиковый 70 х 46,5 см с планкой и металлической ручкой</v>
          </cell>
          <cell r="E5520" t="str">
            <v>шт</v>
          </cell>
          <cell r="G5520">
            <v>26.35</v>
          </cell>
        </row>
        <row r="5523">
          <cell r="A5523" t="str">
            <v>Туалетная бумага</v>
          </cell>
          <cell r="B5523" t="str">
            <v>SMART.13067</v>
          </cell>
          <cell r="C5523" t="str">
            <v>Бумага туалетная на втулке однослойная Новинка</v>
          </cell>
          <cell r="E5523" t="str">
            <v>рул</v>
          </cell>
          <cell r="G5523">
            <v>0.35</v>
          </cell>
        </row>
        <row r="5535">
          <cell r="A5535" t="str">
            <v>Губки и мочалки хозяйственные</v>
          </cell>
          <cell r="B5535" t="str">
            <v>SMART.28048</v>
          </cell>
          <cell r="C5535" t="str">
            <v>Мочалки пластиковые для мытья посуды "Умничка" 2 шт.</v>
          </cell>
          <cell r="E5535" t="str">
            <v>упак</v>
          </cell>
          <cell r="G5535">
            <v>1.36</v>
          </cell>
        </row>
        <row r="5539">
          <cell r="A5539" t="str">
            <v>Профессиональные моющие средства Тайгета</v>
          </cell>
          <cell r="B5539" t="str">
            <v>SMART.17028</v>
          </cell>
          <cell r="C5539" t="str">
            <v>Пятновыводитель для удаления клея, битума и жвачки C - 405 аэрозоль, 550 мл</v>
          </cell>
          <cell r="E5539" t="str">
            <v>шт</v>
          </cell>
          <cell r="G5539">
            <v>19.350000000000001</v>
          </cell>
        </row>
        <row r="5544">
          <cell r="A5544" t="str">
            <v>Средства для мытья посуды</v>
          </cell>
          <cell r="B5544" t="str">
            <v>SMART.02036</v>
          </cell>
          <cell r="C5544" t="str">
            <v>Средство для мытья посуды Fairy Нежные руки Ромашка и витамин Е 450 мл</v>
          </cell>
          <cell r="E5544" t="str">
            <v>шт</v>
          </cell>
          <cell r="G5544">
            <v>5.27</v>
          </cell>
        </row>
        <row r="5549">
          <cell r="A5549" t="str">
            <v>Бумажная упаковка</v>
          </cell>
          <cell r="B5549" t="str">
            <v>SMART.43006 (2)</v>
          </cell>
        </row>
        <row r="5553">
          <cell r="A5553" t="str">
            <v>Одноразовая одежда</v>
          </cell>
          <cell r="B5553" t="str">
            <v>SMART.42057</v>
          </cell>
          <cell r="C5553" t="str">
            <v>Полумаска противоаэрозольная FFP1 ИСТОК KE157783</v>
          </cell>
          <cell r="E5553" t="str">
            <v>упак</v>
          </cell>
          <cell r="G5553">
            <v>1.82</v>
          </cell>
        </row>
        <row r="5568">
          <cell r="A5568" t="str">
            <v>Туалетная бумага</v>
          </cell>
          <cell r="B5568" t="str">
            <v>SMART.13071</v>
          </cell>
          <cell r="C5568" t="str">
            <v>Бумага туалетная Zewa Плюс Океан 4 рул</v>
          </cell>
          <cell r="E5568" t="str">
            <v>шт</v>
          </cell>
          <cell r="G5568">
            <v>2.93</v>
          </cell>
        </row>
        <row r="5572">
          <cell r="A5572" t="str">
            <v>Профессиональная химия</v>
          </cell>
          <cell r="B5572" t="str">
            <v>SMART.16036</v>
          </cell>
          <cell r="C5572" t="str">
            <v>Средство очищающее Дангостат 10 л</v>
          </cell>
          <cell r="E5572" t="str">
            <v>шт</v>
          </cell>
          <cell r="G5572">
            <v>72.91</v>
          </cell>
        </row>
        <row r="5585">
          <cell r="A5585" t="str">
            <v>Ланч-боксы</v>
          </cell>
          <cell r="B5585" t="str">
            <v>SMART.34106</v>
          </cell>
          <cell r="C5585" t="str">
            <v>Ланч-бокс LB-1 белый 100 шт</v>
          </cell>
          <cell r="E5585" t="str">
            <v>тыс. шт/1000 шт</v>
          </cell>
          <cell r="G5585">
            <v>208.44</v>
          </cell>
        </row>
        <row r="5586">
          <cell r="A5586" t="str">
            <v>Уголь и щепа</v>
          </cell>
          <cell r="B5586" t="str">
            <v>SMART.18080</v>
          </cell>
          <cell r="C5586" t="str">
            <v>Уголь древесный 10 кг</v>
          </cell>
          <cell r="E5586" t="str">
            <v>упак</v>
          </cell>
          <cell r="G5586">
            <v>19.47</v>
          </cell>
        </row>
        <row r="5591">
          <cell r="A5591" t="str">
            <v>Лопаты</v>
          </cell>
          <cell r="B5591" t="str">
            <v>SMART.59003</v>
          </cell>
          <cell r="C5591" t="str">
            <v>Лопата для снега пластмассовая 430*450 мм с оцинкованной планкой, б/ч</v>
          </cell>
          <cell r="E5591" t="str">
            <v>шт</v>
          </cell>
          <cell r="G5591">
            <v>6.77</v>
          </cell>
        </row>
        <row r="5593">
          <cell r="A5593" t="str">
            <v>Туалетная бумага</v>
          </cell>
          <cell r="B5593" t="str">
            <v>SMART.13053</v>
          </cell>
          <cell r="C5593" t="str">
            <v>Бумага туалетная однослойная из макулатуры</v>
          </cell>
          <cell r="E5593" t="str">
            <v>рул</v>
          </cell>
          <cell r="G5593">
            <v>0.34</v>
          </cell>
        </row>
        <row r="5598">
          <cell r="A5598" t="str">
            <v>Лопаты</v>
          </cell>
          <cell r="B5598" t="str">
            <v>SMART.59007</v>
          </cell>
          <cell r="C5598" t="str">
            <v>Лопата для снега из поликарбоната 510*370 мм, б/ч</v>
          </cell>
          <cell r="E5598" t="str">
            <v>шт</v>
          </cell>
          <cell r="G5598">
            <v>42.35</v>
          </cell>
        </row>
        <row r="5599">
          <cell r="A5599" t="str">
            <v>Питьевая вода</v>
          </cell>
          <cell r="B5599" t="str">
            <v>SMART-GRAF.0017</v>
          </cell>
          <cell r="C5599" t="str">
            <v>Вода деионизированная для утюга и паровых приборов 5 л</v>
          </cell>
          <cell r="E5599" t="str">
            <v>шт</v>
          </cell>
          <cell r="G5599">
            <v>6.5</v>
          </cell>
        </row>
        <row r="5625">
          <cell r="A5625" t="str">
            <v>Разное</v>
          </cell>
          <cell r="B5625" t="str">
            <v>SMART.30110</v>
          </cell>
          <cell r="C5625" t="str">
            <v>Этикет-пистолет однострочный Pronto</v>
          </cell>
          <cell r="E5625" t="str">
            <v>шт</v>
          </cell>
          <cell r="G5625">
            <v>63.7</v>
          </cell>
        </row>
        <row r="5626">
          <cell r="A5626" t="str">
            <v>Тарелки и миски</v>
          </cell>
          <cell r="B5626" t="str">
            <v>SMART.56013</v>
          </cell>
          <cell r="C5626" t="str">
            <v>Тарелка круглая картонная белая d - 230 мм, 50 шт</v>
          </cell>
          <cell r="E5626" t="str">
            <v>упак</v>
          </cell>
          <cell r="G5626">
            <v>7.17</v>
          </cell>
        </row>
        <row r="5627">
          <cell r="A5627" t="str">
            <v>Тарелки и миски</v>
          </cell>
          <cell r="B5627" t="str">
            <v>SMART.56015</v>
          </cell>
          <cell r="C5627" t="str">
            <v>Тарелка круглая картонная крафт d - 180 мм, 50 шт</v>
          </cell>
          <cell r="E5627" t="str">
            <v>упак</v>
          </cell>
          <cell r="G5627">
            <v>11.66</v>
          </cell>
        </row>
        <row r="5628">
          <cell r="A5628" t="str">
            <v>Тарелки и миски</v>
          </cell>
          <cell r="B5628" t="str">
            <v>SMART.56016</v>
          </cell>
          <cell r="C5628" t="str">
            <v>Тарелка круглая картонная белая d - 180 мм, 50 шт</v>
          </cell>
          <cell r="E5628" t="str">
            <v>упак</v>
          </cell>
          <cell r="G5628">
            <v>5.32</v>
          </cell>
        </row>
        <row r="5630">
          <cell r="A5630" t="str">
            <v>Бумага для выпекания</v>
          </cell>
          <cell r="B5630" t="str">
            <v>SMART.18089</v>
          </cell>
          <cell r="C5630" t="str">
            <v>Бумага для выпекания Extra бурая 300 мм * 5 м</v>
          </cell>
          <cell r="E5630" t="str">
            <v>шт</v>
          </cell>
          <cell r="G5630">
            <v>0.83</v>
          </cell>
        </row>
        <row r="5634">
          <cell r="A5634" t="str">
            <v>Протирочный материал, ветошь</v>
          </cell>
          <cell r="B5634" t="str">
            <v>SMART.29151</v>
          </cell>
          <cell r="C5634" t="str">
            <v>Салфетка вискозная ГОРНИЦА Профи, 30 шт в рулоне</v>
          </cell>
          <cell r="E5634" t="str">
            <v>рул</v>
          </cell>
          <cell r="G5634">
            <v>6.1</v>
          </cell>
        </row>
        <row r="5638">
          <cell r="A5638" t="str">
            <v>Пленки пищевые</v>
          </cell>
          <cell r="B5638" t="str">
            <v>SMART.18079</v>
          </cell>
          <cell r="C5638" t="str">
            <v>Пленка пищевая ПВХ 400 мм х 700 м 8 мкм 0408-350</v>
          </cell>
          <cell r="E5638" t="str">
            <v>шт</v>
          </cell>
          <cell r="G5638">
            <v>43.1</v>
          </cell>
        </row>
        <row r="5640">
          <cell r="A5640" t="str">
            <v>Ланч-боксы</v>
          </cell>
          <cell r="B5640" t="str">
            <v>SMART.46005</v>
          </cell>
          <cell r="C5640" t="str">
            <v>Ланч-бокс двухсекционный ALP-2, 100 шт</v>
          </cell>
          <cell r="E5640" t="str">
            <v>тыс. шт/1000 шт</v>
          </cell>
          <cell r="G5640">
            <v>214.96</v>
          </cell>
        </row>
        <row r="5641">
          <cell r="A5641" t="str">
            <v>Средства для туалетов и ванных комнат</v>
          </cell>
          <cell r="B5641" t="str">
            <v>SMART.04075</v>
          </cell>
          <cell r="C5641" t="str">
            <v>Средство для чистки ванной комнаты VASH GOLD  500 мл</v>
          </cell>
          <cell r="E5641" t="str">
            <v>шт</v>
          </cell>
          <cell r="G5641">
            <v>7.87</v>
          </cell>
        </row>
        <row r="5642">
          <cell r="A5642" t="str">
            <v>Одноразовая одежда</v>
          </cell>
          <cell r="B5642" t="str">
            <v>SMART.42066</v>
          </cell>
          <cell r="C5642" t="str">
            <v>Фартук прорезиненный КЩС 83х105 см тип Б</v>
          </cell>
          <cell r="E5642" t="str">
            <v>шт.</v>
          </cell>
          <cell r="G5642">
            <v>15.26</v>
          </cell>
        </row>
        <row r="5657">
          <cell r="A5657" t="str">
            <v>Средства для туалетов и ванных комнат</v>
          </cell>
          <cell r="B5657" t="str">
            <v>SMART.04003</v>
          </cell>
          <cell r="C5657" t="str">
            <v>Гигиенический блок для унитаза Domestos Атлантик 40 г</v>
          </cell>
          <cell r="E5657" t="str">
            <v>шт</v>
          </cell>
          <cell r="G5657">
            <v>5.97</v>
          </cell>
        </row>
        <row r="5677">
          <cell r="A5677" t="str">
            <v>Окномойки</v>
          </cell>
          <cell r="B5677" t="str">
            <v>SMART.23042</v>
          </cell>
          <cell r="C5677" t="str">
            <v>Окномойка Умничка с поворотной насадкой и телескопической ручкой 100 см.</v>
          </cell>
          <cell r="E5677" t="str">
            <v>шт</v>
          </cell>
          <cell r="G5677">
            <v>14.71</v>
          </cell>
        </row>
        <row r="5678">
          <cell r="A5678" t="str">
            <v>Совки для уборки</v>
          </cell>
          <cell r="B5678" t="str">
            <v>SMART.60003</v>
          </cell>
          <cell r="C5678" t="str">
            <v>Комплект совок и щетка-сметка</v>
          </cell>
          <cell r="E5678" t="str">
            <v>шт</v>
          </cell>
          <cell r="G5678">
            <v>2.85</v>
          </cell>
        </row>
        <row r="5679">
          <cell r="A5679" t="str">
            <v>Тазы</v>
          </cell>
          <cell r="B5679" t="str">
            <v>SMART.80012</v>
          </cell>
          <cell r="C5679" t="str">
            <v>Таз строительный круглый 40 л</v>
          </cell>
          <cell r="E5679" t="str">
            <v>шт</v>
          </cell>
          <cell r="G5679">
            <v>8.3699999999999992</v>
          </cell>
        </row>
        <row r="5680">
          <cell r="A5680" t="str">
            <v>Тазы</v>
          </cell>
          <cell r="B5680" t="str">
            <v>SMART.80013</v>
          </cell>
          <cell r="C5680" t="str">
            <v>Таз строительный круглый 65 л.</v>
          </cell>
          <cell r="E5680" t="str">
            <v>шт</v>
          </cell>
          <cell r="G5680">
            <v>10.47</v>
          </cell>
        </row>
        <row r="5684">
          <cell r="A5684" t="str">
            <v>Губки и мочалки хозяйственные</v>
          </cell>
          <cell r="B5684" t="str">
            <v>SMART.28049</v>
          </cell>
          <cell r="C5684" t="str">
            <v>Губка для уборки помещений Умничка малая</v>
          </cell>
          <cell r="E5684" t="str">
            <v>шт</v>
          </cell>
          <cell r="G5684">
            <v>0.99</v>
          </cell>
        </row>
        <row r="5692">
          <cell r="A5692" t="str">
            <v>Черенки</v>
          </cell>
          <cell r="B5692" t="str">
            <v>SMART.61004</v>
          </cell>
          <cell r="C5692" t="str">
            <v>Черенок для лопат 40*1300 мм, 1 сорт</v>
          </cell>
          <cell r="E5692" t="str">
            <v>шт</v>
          </cell>
          <cell r="G5692">
            <v>3.04</v>
          </cell>
        </row>
        <row r="5694">
          <cell r="A5694" t="str">
            <v>Освежители воздуха</v>
          </cell>
          <cell r="B5694" t="str">
            <v>SMART.05143</v>
          </cell>
          <cell r="C5694" t="str">
            <v>Освежитель воздуха Symphony Горный воздух сменный баллон, 250 мл</v>
          </cell>
          <cell r="E5694" t="str">
            <v>шт</v>
          </cell>
          <cell r="G5694">
            <v>8.74</v>
          </cell>
        </row>
        <row r="5695">
          <cell r="A5695" t="str">
            <v>Освежители воздуха</v>
          </cell>
          <cell r="B5695" t="str">
            <v>SMART.05144</v>
          </cell>
          <cell r="C5695" t="str">
            <v>Освежитель воздуха Symphony Свежесть океана сменный баллон, 250 мл</v>
          </cell>
          <cell r="E5695" t="str">
            <v>шт</v>
          </cell>
          <cell r="G5695">
            <v>8.18</v>
          </cell>
        </row>
        <row r="5696">
          <cell r="A5696" t="str">
            <v>Средства для чистки труб</v>
          </cell>
          <cell r="B5696" t="str">
            <v>SMART.09017</v>
          </cell>
          <cell r="C5696" t="str">
            <v>Средство для устранения засоров "911" Активные гранулы, саше 70 гр.</v>
          </cell>
          <cell r="E5696" t="str">
            <v>шт</v>
          </cell>
          <cell r="G5696">
            <v>1.6</v>
          </cell>
        </row>
        <row r="5697">
          <cell r="A5697" t="str">
            <v>Средства для чистки труб</v>
          </cell>
          <cell r="B5697" t="str">
            <v>SMART.09018</v>
          </cell>
          <cell r="C5697" t="str">
            <v>Средство для устранения засоров "911" Активные гранулы, 500 гр.</v>
          </cell>
          <cell r="E5697" t="str">
            <v>шт</v>
          </cell>
          <cell r="G5697">
            <v>6.82</v>
          </cell>
        </row>
        <row r="5706">
          <cell r="A5706" t="str">
            <v>Туалетная бумага</v>
          </cell>
          <cell r="B5706" t="str">
            <v>SMART.13070</v>
          </cell>
          <cell r="C5706" t="str">
            <v>Бумага туалетная Zewa Плюс Сирень 12 рул</v>
          </cell>
          <cell r="E5706" t="str">
            <v>упак</v>
          </cell>
          <cell r="G5706">
            <v>6.88</v>
          </cell>
        </row>
        <row r="5710">
          <cell r="A5710" t="str">
            <v>Окномойки</v>
          </cell>
          <cell r="B5710" t="str">
            <v>SMART.23043</v>
          </cell>
          <cell r="C5710" t="str">
            <v>Шубка для мытья окон 35 см</v>
          </cell>
          <cell r="E5710" t="str">
            <v>шт</v>
          </cell>
          <cell r="G5710">
            <v>1.96</v>
          </cell>
        </row>
        <row r="5712">
          <cell r="A5712" t="str">
            <v>Пакеты</v>
          </cell>
          <cell r="B5712" t="str">
            <v>SMART.35049</v>
          </cell>
          <cell r="C5712" t="str">
            <v>Пакеты фасовочные в рулоне 24 х 37 см, 7 мкм, 450 шт</v>
          </cell>
          <cell r="E5712" t="str">
            <v>рул</v>
          </cell>
          <cell r="G5712">
            <v>5.21</v>
          </cell>
        </row>
        <row r="5718">
          <cell r="A5718" t="str">
            <v>Универсальные чистящие средства</v>
          </cell>
          <cell r="B5718" t="str">
            <v>SMART.06034</v>
          </cell>
          <cell r="C5718" t="str">
            <v>Средство чистящее "AJM Plus", 700 мл.</v>
          </cell>
          <cell r="E5718" t="str">
            <v>шт</v>
          </cell>
          <cell r="G5718">
            <v>3.51</v>
          </cell>
        </row>
        <row r="5723">
          <cell r="A5723" t="str">
            <v>Столовые приборы</v>
          </cell>
          <cell r="B5723" t="str">
            <v>SMART.34128</v>
          </cell>
          <cell r="C5723" t="str">
            <v>Вилки пластиковые белые, 100 шт</v>
          </cell>
          <cell r="E5723" t="str">
            <v>тыс. шт/1000 шт</v>
          </cell>
          <cell r="G5723">
            <v>27.37</v>
          </cell>
        </row>
        <row r="5729">
          <cell r="B5729" t="str">
            <v>SMART.43004</v>
          </cell>
          <cell r="C5729" t="str">
            <v>Крафт пакет с кручеными ручками 240 х 140 х 280 мм</v>
          </cell>
          <cell r="E5729" t="str">
            <v>тыс. шт/1000 шт</v>
          </cell>
          <cell r="G5729">
            <v>287.51</v>
          </cell>
        </row>
        <row r="5734">
          <cell r="A5734" t="str">
            <v>Освежители воздуха</v>
          </cell>
        </row>
        <row r="5738">
          <cell r="A5738" t="str">
            <v>Соусники</v>
          </cell>
          <cell r="B5738" t="str">
            <v>SMART.52006</v>
          </cell>
          <cell r="C5738" t="str">
            <v>Соусники одноразовые 50 мл, 100 шт.</v>
          </cell>
          <cell r="E5738" t="str">
            <v>тыс. шт/1000 шт</v>
          </cell>
          <cell r="G5738">
            <v>36.340000000000003</v>
          </cell>
        </row>
        <row r="5741">
          <cell r="A5741" t="str">
            <v>Декоративные пики</v>
          </cell>
          <cell r="B5741" t="str">
            <v>SMART.70001</v>
          </cell>
          <cell r="C5741" t="str">
            <v>Шпажки деревянные Белая жемчужина 12 см, 100 шт.</v>
          </cell>
          <cell r="E5741" t="str">
            <v>упак</v>
          </cell>
          <cell r="G5741">
            <v>5.73</v>
          </cell>
        </row>
        <row r="5743">
          <cell r="A5743" t="str">
            <v>Декоративные пики</v>
          </cell>
          <cell r="B5743" t="str">
            <v>SMART.70003</v>
          </cell>
          <cell r="C5743" t="str">
            <v>Пика Кристалл 12 см, 100 шт.</v>
          </cell>
          <cell r="E5743" t="str">
            <v>упак</v>
          </cell>
          <cell r="G5743">
            <v>5.59</v>
          </cell>
        </row>
        <row r="5744">
          <cell r="A5744" t="str">
            <v>Декоративные пики</v>
          </cell>
          <cell r="B5744" t="str">
            <v>SMART.70004</v>
          </cell>
          <cell r="C5744" t="str">
            <v>Пики для канапе Сердце 12 см, 100 шт.</v>
          </cell>
          <cell r="E5744" t="str">
            <v>упак</v>
          </cell>
          <cell r="G5744">
            <v>11.87</v>
          </cell>
        </row>
        <row r="5745">
          <cell r="A5745" t="str">
            <v>Размешиватели</v>
          </cell>
          <cell r="B5745" t="str">
            <v>SMART.51007</v>
          </cell>
          <cell r="C5745" t="str">
            <v>Размешиватель деревянный 140 мм., 1000 шт.</v>
          </cell>
          <cell r="E5745" t="str">
            <v>упак</v>
          </cell>
          <cell r="G5745">
            <v>8.0399999999999991</v>
          </cell>
        </row>
        <row r="5753">
          <cell r="A5753" t="str">
            <v>Протирочный материал, ветошь</v>
          </cell>
          <cell r="B5753" t="str">
            <v>SMART.29155</v>
          </cell>
          <cell r="C5753" t="str">
            <v>Салфетка из микрофибры 29*29 см, 180 пл, голубая</v>
          </cell>
          <cell r="E5753" t="str">
            <v>шт</v>
          </cell>
          <cell r="G5753">
            <v>0.52</v>
          </cell>
        </row>
        <row r="5754">
          <cell r="A5754" t="str">
            <v>Протирочный материал, ветошь</v>
          </cell>
          <cell r="B5754" t="str">
            <v>SMART.29156</v>
          </cell>
          <cell r="C5754" t="str">
            <v>Салфетка из микрофибры 29*29 см, 180 пл, жёлтая</v>
          </cell>
          <cell r="E5754" t="str">
            <v>шт</v>
          </cell>
          <cell r="G5754">
            <v>0.52</v>
          </cell>
        </row>
        <row r="5755">
          <cell r="A5755" t="str">
            <v>Протирочный материал, ветошь</v>
          </cell>
          <cell r="B5755" t="str">
            <v>SMART.29157</v>
          </cell>
          <cell r="C5755" t="str">
            <v>Салфетка из микрофибры 29*29 см, 180 пл, зелёная</v>
          </cell>
          <cell r="E5755" t="str">
            <v>шт</v>
          </cell>
          <cell r="G5755">
            <v>0.52</v>
          </cell>
        </row>
        <row r="5757">
          <cell r="A5757" t="str">
            <v>Протирочный материал, ветошь</v>
          </cell>
          <cell r="B5757" t="str">
            <v>SMART.29160</v>
          </cell>
          <cell r="C5757" t="str">
            <v>Салфетка из микрофибры 35*40 см, 180 пл, голубая</v>
          </cell>
          <cell r="E5757" t="str">
            <v>шт</v>
          </cell>
          <cell r="G5757">
            <v>0.76</v>
          </cell>
        </row>
        <row r="5759">
          <cell r="A5759" t="str">
            <v>Протирочный материал, ветошь</v>
          </cell>
          <cell r="B5759" t="str">
            <v>SMART.29162</v>
          </cell>
          <cell r="C5759" t="str">
            <v>Салфетка из микрофибры 35*40 см, 180 пл, зелёная</v>
          </cell>
          <cell r="E5759" t="str">
            <v>шт</v>
          </cell>
          <cell r="G5759">
            <v>0.76</v>
          </cell>
        </row>
        <row r="5760">
          <cell r="A5760" t="str">
            <v>Протирочный материал, ветошь</v>
          </cell>
          <cell r="B5760" t="str">
            <v>SMART.29163</v>
          </cell>
          <cell r="C5760" t="str">
            <v>Салфетка из микрофибры 35*40 см, 180 пл, красная</v>
          </cell>
          <cell r="E5760" t="str">
            <v>шт</v>
          </cell>
          <cell r="G5760">
            <v>0.76</v>
          </cell>
        </row>
        <row r="5763">
          <cell r="A5763" t="str">
            <v>Протирочный материал, ветошь</v>
          </cell>
          <cell r="B5763" t="str">
            <v>SMART.29165</v>
          </cell>
          <cell r="C5763" t="str">
            <v>Тряпка из микрофибры 80*100 см, 250 пл, желтая</v>
          </cell>
          <cell r="E5763" t="str">
            <v>шт</v>
          </cell>
          <cell r="G5763">
            <v>6.39</v>
          </cell>
        </row>
        <row r="5777">
          <cell r="A5777" t="str">
            <v>Туалетная бумага</v>
          </cell>
          <cell r="B5777" t="str">
            <v>SMART.13074</v>
          </cell>
          <cell r="C5777" t="str">
            <v>Бумага туалетная однослойная из макулатуры 190 г</v>
          </cell>
          <cell r="E5777" t="str">
            <v>шт</v>
          </cell>
          <cell r="G5777">
            <v>0.59</v>
          </cell>
        </row>
        <row r="5792">
          <cell r="A5792" t="str">
            <v>Мопы</v>
          </cell>
          <cell r="B5792" t="str">
            <v>SMART.58020</v>
          </cell>
          <cell r="C5792" t="str">
            <v>МОП хлопок бежевый 60х13 карман</v>
          </cell>
          <cell r="E5792" t="str">
            <v>шт</v>
          </cell>
          <cell r="G5792">
            <v>5.26</v>
          </cell>
        </row>
        <row r="5793">
          <cell r="A5793" t="str">
            <v>Мопы</v>
          </cell>
          <cell r="B5793" t="str">
            <v>SMART.58021</v>
          </cell>
          <cell r="C5793" t="str">
            <v>Моп хлопок бежевый разрезной 60х13 карман</v>
          </cell>
          <cell r="E5793" t="str">
            <v>шт</v>
          </cell>
          <cell r="G5793">
            <v>5.26</v>
          </cell>
        </row>
        <row r="5794">
          <cell r="A5794" t="str">
            <v>Разное</v>
          </cell>
          <cell r="B5794" t="str">
            <v>SMART.30055 (2)</v>
          </cell>
        </row>
        <row r="5795">
          <cell r="A5795" t="str">
            <v>Разное</v>
          </cell>
          <cell r="B5795" t="str">
            <v>SMART.30117</v>
          </cell>
          <cell r="C5795" t="str">
            <v>Пломба номерная контрольная ЭКОтрэк 100 шт</v>
          </cell>
          <cell r="E5795" t="str">
            <v>тыс. шт/1000 шт</v>
          </cell>
          <cell r="G5795">
            <v>105.31</v>
          </cell>
        </row>
        <row r="5797">
          <cell r="A5797" t="str">
            <v>Стретч-плeнка</v>
          </cell>
          <cell r="B5797" t="str">
            <v>SMART.68002</v>
          </cell>
          <cell r="C5797" t="str">
            <v>Стретч-пленка ручная 17 мкм х 500 мм первичка</v>
          </cell>
          <cell r="E5797" t="str">
            <v>рул</v>
          </cell>
          <cell r="G5797">
            <v>17.36</v>
          </cell>
        </row>
        <row r="5818">
          <cell r="A5818" t="str">
            <v>Питьевая вода</v>
          </cell>
          <cell r="B5818" t="str">
            <v>SMART-GRAF.0016</v>
          </cell>
          <cell r="C5818" t="str">
            <v>Помпа водяная ручная DOLPHIN ECO зеленая</v>
          </cell>
          <cell r="E5818" t="str">
            <v>шт</v>
          </cell>
          <cell r="G5818">
            <v>15.19</v>
          </cell>
        </row>
        <row r="5827">
          <cell r="A5827" t="str">
            <v>Средства от насекомых</v>
          </cell>
          <cell r="B5827" t="str">
            <v>SMART-N.01-026</v>
          </cell>
          <cell r="C5827" t="str">
            <v>Борные шарики Nadzor от тараканов и муравьев 8 шт</v>
          </cell>
          <cell r="E5827" t="str">
            <v>упак</v>
          </cell>
          <cell r="G5827">
            <v>2.46</v>
          </cell>
        </row>
        <row r="5828">
          <cell r="A5828" t="str">
            <v>Средства от насекомых</v>
          </cell>
          <cell r="B5828" t="str">
            <v>SMART-N.01-027</v>
          </cell>
          <cell r="C5828" t="str">
            <v>Дуст от ползающих насекомых Nadzor 100 г</v>
          </cell>
          <cell r="E5828" t="str">
            <v>шт</v>
          </cell>
          <cell r="G5828">
            <v>0.8</v>
          </cell>
        </row>
        <row r="5829">
          <cell r="A5829" t="str">
            <v>Средства от насекомых</v>
          </cell>
          <cell r="B5829" t="str">
            <v>SMART-N.01-028</v>
          </cell>
          <cell r="C5829" t="str">
            <v>Гранулы от муравьев Nadzor 50 г</v>
          </cell>
          <cell r="E5829" t="str">
            <v>упак</v>
          </cell>
          <cell r="G5829">
            <v>1.27</v>
          </cell>
        </row>
        <row r="5830">
          <cell r="A5830" t="str">
            <v>Разное</v>
          </cell>
          <cell r="B5830" t="str">
            <v>SMART.30113</v>
          </cell>
          <cell r="C5830" t="str">
            <v>Супер-клей гель SmartFix GEL 3г</v>
          </cell>
          <cell r="E5830" t="str">
            <v>шт</v>
          </cell>
          <cell r="G5830">
            <v>1.51</v>
          </cell>
        </row>
        <row r="5831">
          <cell r="A5831" t="str">
            <v>Ленты клейкие</v>
          </cell>
          <cell r="B5831" t="str">
            <v>SMART.37047</v>
          </cell>
          <cell r="C5831" t="str">
            <v>Изолента ПВХ 19 мм х 10 м черная Klebebander</v>
          </cell>
          <cell r="E5831" t="str">
            <v>шт</v>
          </cell>
          <cell r="G5831">
            <v>0.86</v>
          </cell>
        </row>
        <row r="5835">
          <cell r="A5835" t="str">
            <v>Черенки</v>
          </cell>
          <cell r="B5835" t="str">
            <v>SMART.25056</v>
          </cell>
          <cell r="C5835" t="str">
            <v>Черенок деревянный 1 сорт диаметр 30 мм, длина 1200 мм</v>
          </cell>
          <cell r="E5835" t="str">
            <v>шт</v>
          </cell>
          <cell r="G5835">
            <v>3.91</v>
          </cell>
        </row>
        <row r="5838">
          <cell r="A5838" t="str">
            <v>Мешки для мусора</v>
          </cell>
          <cell r="B5838" t="str">
            <v>SMART.21093</v>
          </cell>
          <cell r="C5838" t="str">
            <v>Мешки для мусора MirPack ПВД EXTRA black 180 л 50 мкм 10 шт</v>
          </cell>
          <cell r="E5838" t="str">
            <v>рул</v>
          </cell>
          <cell r="G5838">
            <v>5.99</v>
          </cell>
        </row>
        <row r="5849">
          <cell r="B5849" t="str">
            <v>SMART.36011</v>
          </cell>
          <cell r="C5849" t="str">
            <v>Пластиковый хомут стяжка 2,5х200 мм белый нейлон</v>
          </cell>
          <cell r="E5849" t="str">
            <v>упак</v>
          </cell>
          <cell r="G5849">
            <v>2.0299999999999998</v>
          </cell>
        </row>
        <row r="5850">
          <cell r="A5850" t="str">
            <v>Средства для кухни</v>
          </cell>
          <cell r="B5850" t="str">
            <v>SMART.03039 (2)</v>
          </cell>
          <cell r="C5850" t="str">
            <v>Чистящее средство для плит, духовок и грилей Azelit 600 мл</v>
          </cell>
          <cell r="E5850" t="str">
            <v>шт</v>
          </cell>
          <cell r="G5850">
            <v>5.19</v>
          </cell>
        </row>
        <row r="5857">
          <cell r="A5857" t="str">
            <v>Ведра</v>
          </cell>
          <cell r="B5857" t="str">
            <v>SMART.31090</v>
          </cell>
          <cell r="C5857" t="str">
            <v>Ведро с отжимом 16 л прямоугольное с носиком фиолетовое</v>
          </cell>
          <cell r="E5857" t="str">
            <v>шт</v>
          </cell>
          <cell r="G5857">
            <v>8.42</v>
          </cell>
        </row>
        <row r="5860">
          <cell r="A5860" t="str">
            <v>Разное</v>
          </cell>
          <cell r="B5860" t="str">
            <v>SMART.30120</v>
          </cell>
          <cell r="C5860" t="str">
            <v>Вешалка тонкая р 48-50 цветная MPG3473</v>
          </cell>
          <cell r="E5860" t="str">
            <v>шт</v>
          </cell>
          <cell r="G5860">
            <v>0.59</v>
          </cell>
        </row>
        <row r="5861">
          <cell r="A5861" t="str">
            <v>Корзины для мусора</v>
          </cell>
          <cell r="B5861" t="str">
            <v>SMART.31054</v>
          </cell>
          <cell r="C5861" t="str">
            <v>Корзина для мусора Люкс 12 л</v>
          </cell>
          <cell r="E5861" t="str">
            <v>шт</v>
          </cell>
          <cell r="G5861">
            <v>4.41</v>
          </cell>
        </row>
        <row r="5862">
          <cell r="A5862" t="str">
            <v>Тазы</v>
          </cell>
          <cell r="B5862" t="str">
            <v>SMART.80015</v>
          </cell>
          <cell r="C5862" t="str">
            <v>Таз круглый с ручками Мульти 16 л красный</v>
          </cell>
          <cell r="E5862" t="str">
            <v>шт</v>
          </cell>
          <cell r="G5862">
            <v>5.93</v>
          </cell>
        </row>
        <row r="5868">
          <cell r="A5868" t="str">
            <v>Разное</v>
          </cell>
          <cell r="B5868" t="str">
            <v>SMART.30121</v>
          </cell>
          <cell r="C5868" t="str">
            <v>Ёрш пробирочный Мамонтенок чистолюб 30см D-2.5 см</v>
          </cell>
          <cell r="E5868" t="str">
            <v>шт</v>
          </cell>
          <cell r="G5868">
            <v>2.21</v>
          </cell>
        </row>
        <row r="5874">
          <cell r="A5874" t="str">
            <v>Размешиватели</v>
          </cell>
          <cell r="B5874" t="str">
            <v>SMART.51008</v>
          </cell>
          <cell r="C5874" t="str">
            <v>Размешиватели для напитков Aviora деревянные 178 x 6 x 1,3 мм 500 шт</v>
          </cell>
          <cell r="E5874" t="str">
            <v>упак</v>
          </cell>
          <cell r="G5874">
            <v>7.16</v>
          </cell>
        </row>
        <row r="5875">
          <cell r="A5875" t="str">
            <v>Туалетная бумага</v>
          </cell>
          <cell r="B5875" t="str">
            <v>SMART.13069</v>
          </cell>
          <cell r="C5875" t="str">
            <v>Бумага туалетная Zewa Плюс Океан 12 рул</v>
          </cell>
          <cell r="E5875" t="str">
            <v>упак</v>
          </cell>
          <cell r="G5875">
            <v>6.88</v>
          </cell>
        </row>
        <row r="5916">
          <cell r="A5916" t="str">
            <v>Контейнеры универсальные</v>
          </cell>
          <cell r="B5916" t="str">
            <v>SMART.44013</v>
          </cell>
          <cell r="C5916" t="str">
            <v>Крышка для алюминиевой формы R28L 50 шт</v>
          </cell>
          <cell r="E5916" t="str">
            <v>тыс. шт/1000 шт</v>
          </cell>
          <cell r="G5916">
            <v>43.04</v>
          </cell>
        </row>
        <row r="5917">
          <cell r="A5917" t="str">
            <v>Стаканы для горячих напитков</v>
          </cell>
          <cell r="B5917" t="str">
            <v>SMART.53045</v>
          </cell>
          <cell r="C5917" t="str">
            <v>Стакан 165 мл для горячих напитков Белый С 100 шт</v>
          </cell>
          <cell r="E5917" t="str">
            <v>тыс. шт/1000 шт</v>
          </cell>
          <cell r="G5917">
            <v>105.08</v>
          </cell>
        </row>
        <row r="5921">
          <cell r="A5921" t="str">
            <v>Бумажная упаковка</v>
          </cell>
          <cell r="B5921" t="str">
            <v>SMART.43007</v>
          </cell>
          <cell r="C5921" t="str">
            <v>Пакет бумажный с кручеными ручками крафт 260 х 150 х 350 мм 50 шт</v>
          </cell>
          <cell r="E5921" t="str">
            <v>тыс. шт/1000 шт</v>
          </cell>
          <cell r="G5921">
            <v>423.31</v>
          </cell>
        </row>
        <row r="5923">
          <cell r="A5923" t="str">
            <v>Контейнеры универсальные</v>
          </cell>
          <cell r="B5923" t="str">
            <v>SMART.34185</v>
          </cell>
          <cell r="C5923" t="str">
            <v>Крышка для чаши 500 мл d-121 мм 50 шт</v>
          </cell>
          <cell r="E5923" t="str">
            <v>тыс. шт/1000 шт</v>
          </cell>
          <cell r="G5923">
            <v>182.6</v>
          </cell>
        </row>
        <row r="5924">
          <cell r="A5924" t="str">
            <v>Контейнеры универсальные</v>
          </cell>
          <cell r="B5924" t="str">
            <v>SMART.44011</v>
          </cell>
          <cell r="C5924" t="str">
            <v>Чаша 500 мл d-121 мм для холодных и горячих продуктов 50 шт</v>
          </cell>
          <cell r="E5924" t="str">
            <v>тыс. шт/1000 шт</v>
          </cell>
          <cell r="G5924">
            <v>316.5</v>
          </cell>
        </row>
        <row r="5925">
          <cell r="A5925" t="str">
            <v>Одноразовые перчатки</v>
          </cell>
          <cell r="B5925" t="str">
            <v>SMART.41316</v>
          </cell>
          <cell r="C5925" t="str">
            <v>Перчатки КонтинентПак Нитрил неопудренные р-р M 100 шт</v>
          </cell>
          <cell r="E5925" t="str">
            <v>упак</v>
          </cell>
          <cell r="G5925">
            <v>11.86</v>
          </cell>
        </row>
        <row r="5928">
          <cell r="A5928" t="str">
            <v>Одноразовая одежда</v>
          </cell>
          <cell r="B5928" t="str">
            <v>SMART.42073</v>
          </cell>
          <cell r="C5928" t="str">
            <v>Халат посетителя белый на кнопке, рукав на резинке р-р ХХXL</v>
          </cell>
          <cell r="E5928" t="str">
            <v>шт</v>
          </cell>
          <cell r="G5928">
            <v>2.17</v>
          </cell>
        </row>
        <row r="5930">
          <cell r="A5930" t="str">
            <v>Кондитерские мешки</v>
          </cell>
          <cell r="B5930" t="str">
            <v>SMART.72001</v>
          </cell>
          <cell r="C5930" t="str">
            <v>Мешок кондитерский Н-55 100 шт</v>
          </cell>
          <cell r="E5930" t="str">
            <v>упак</v>
          </cell>
          <cell r="G5930">
            <v>45.5</v>
          </cell>
        </row>
        <row r="5931">
          <cell r="A5931" t="str">
            <v>Протирочный материал, ветошь</v>
          </cell>
          <cell r="B5931" t="str">
            <v>SMART.29172</v>
          </cell>
          <cell r="C5931" t="str">
            <v>Салфетка из микрофибры 29 х 29 см 210 пл для оптики и стекла фиолетовая</v>
          </cell>
          <cell r="E5931" t="str">
            <v>шт</v>
          </cell>
          <cell r="G5931">
            <v>1.63</v>
          </cell>
        </row>
        <row r="5936">
          <cell r="A5936" t="str">
            <v>Суповые банки</v>
          </cell>
          <cell r="B5936" t="str">
            <v>SMART.55006</v>
          </cell>
          <cell r="C5936" t="str">
            <v>Контейнер К-127 500 мл суповой черный СТ 127х68 мм 50 шт</v>
          </cell>
          <cell r="E5936" t="str">
            <v>тыс. шт/1000 шт</v>
          </cell>
          <cell r="G5936">
            <v>150.62</v>
          </cell>
        </row>
        <row r="5937">
          <cell r="A5937" t="str">
            <v>Суповые банки</v>
          </cell>
          <cell r="B5937" t="str">
            <v>SMART.55005</v>
          </cell>
          <cell r="C5937" t="str">
            <v>Крышка для контейнера К-127 СТ 127 мм 50 шт</v>
          </cell>
          <cell r="E5937" t="str">
            <v>тыс. шт/1000 шт</v>
          </cell>
          <cell r="G5937">
            <v>70.38</v>
          </cell>
        </row>
        <row r="5938">
          <cell r="A5938" t="str">
            <v>ПЭТ-стаканы</v>
          </cell>
          <cell r="B5938" t="str">
            <v>SMART.50005</v>
          </cell>
          <cell r="C5938" t="str">
            <v>Крышка 95 К ПЭТ купольная без отверстия 50 шт</v>
          </cell>
          <cell r="E5938" t="str">
            <v>тыс. шт/1000 шт</v>
          </cell>
          <cell r="G5938">
            <v>63.84</v>
          </cell>
        </row>
        <row r="5939">
          <cell r="A5939" t="str">
            <v>Протирочный материал, ветошь</v>
          </cell>
          <cell r="B5939" t="str">
            <v>SMART.29169</v>
          </cell>
          <cell r="C5939" t="str">
            <v>Тряпка из микрофибры 50 х 60 см СТАНДАРТ бирюза</v>
          </cell>
          <cell r="E5939" t="str">
            <v>шт</v>
          </cell>
          <cell r="G5939">
            <v>1.91</v>
          </cell>
        </row>
        <row r="5940">
          <cell r="A5940" t="str">
            <v>Протирочный материал, ветошь</v>
          </cell>
          <cell r="B5940" t="str">
            <v>SMART.29170</v>
          </cell>
          <cell r="C5940" t="str">
            <v>Тряпка из микрофибры 50 х 60 см СТАНДАРТ черная</v>
          </cell>
          <cell r="E5940" t="str">
            <v>шт</v>
          </cell>
          <cell r="G5940">
            <v>1.91</v>
          </cell>
        </row>
        <row r="5942">
          <cell r="A5942" t="str">
            <v>Контейнеры универсальные</v>
          </cell>
          <cell r="B5942" t="str">
            <v>SMART.44012</v>
          </cell>
          <cell r="C5942" t="str">
            <v>Форма алюминиевая R28L 440 мл 144х119 мм H40 100 шт</v>
          </cell>
          <cell r="E5942" t="str">
            <v>тыс. шт/1000 шт</v>
          </cell>
          <cell r="G5942">
            <v>135.88</v>
          </cell>
        </row>
        <row r="5943">
          <cell r="A5943" t="str">
            <v>Метлы и веники</v>
          </cell>
          <cell r="B5943" t="str">
            <v>SMART.22075 (2)</v>
          </cell>
        </row>
        <row r="5958">
          <cell r="A5958" t="str">
            <v>Диспенсеры для бумажных изделий</v>
          </cell>
          <cell r="B5958" t="str">
            <v>SMART.33035</v>
          </cell>
          <cell r="C5958" t="str">
            <v>Держатель для бумажных полотенец белый 91802</v>
          </cell>
          <cell r="E5958" t="str">
            <v>шт</v>
          </cell>
          <cell r="G5958">
            <v>14.34</v>
          </cell>
        </row>
        <row r="5968">
          <cell r="A5968" t="str">
            <v>Средства для туалетов и ванных комнат</v>
          </cell>
          <cell r="B5968" t="str">
            <v>SMART.04076</v>
          </cell>
          <cell r="C5968" t="str">
            <v>Гигиенический блок для унитаза Domestos Лимон 40 г</v>
          </cell>
          <cell r="E5968" t="str">
            <v>шт</v>
          </cell>
          <cell r="G5968">
            <v>2.4700000000000002</v>
          </cell>
        </row>
        <row r="5971">
          <cell r="A5971" t="str">
            <v>Бумага для выпекания</v>
          </cell>
          <cell r="B5971" t="str">
            <v>SMART.18008</v>
          </cell>
          <cell r="C5971" t="str">
            <v>Пергаментная бумага марки П 84 х 62 см 10 кг</v>
          </cell>
          <cell r="E5971" t="str">
            <v>кг</v>
          </cell>
          <cell r="G5971">
            <v>5.31</v>
          </cell>
        </row>
        <row r="5980">
          <cell r="A5980" t="str">
            <v>Универсальные чистящие средства</v>
          </cell>
          <cell r="B5980" t="str">
            <v>SMART.01098</v>
          </cell>
          <cell r="C5980" t="str">
            <v>Средство чистящее Universal Cleaner Professional 600 мл с тригером</v>
          </cell>
          <cell r="E5980" t="str">
            <v>шт</v>
          </cell>
          <cell r="G5980">
            <v>6.06</v>
          </cell>
        </row>
        <row r="6025">
          <cell r="B6025" t="str">
            <v>SMART.69004</v>
          </cell>
          <cell r="C6025" t="str">
            <v>Пластиковый хомут стяжка 3,6х150 мм белый нейлон</v>
          </cell>
          <cell r="E6025" t="str">
            <v>упак</v>
          </cell>
          <cell r="G6025">
            <v>2.59</v>
          </cell>
        </row>
        <row r="6034">
          <cell r="A6034" t="str">
            <v>Тазы</v>
          </cell>
          <cell r="B6034" t="str">
            <v>SMART.80017</v>
          </cell>
          <cell r="C6034" t="str">
            <v>Таз строительный прямоугольный 60 л</v>
          </cell>
          <cell r="E6034" t="str">
            <v>шт</v>
          </cell>
          <cell r="G6034">
            <v>12.23</v>
          </cell>
        </row>
        <row r="6037">
          <cell r="A6037" t="str">
            <v>Окномойки</v>
          </cell>
          <cell r="B6037" t="str">
            <v>SMART.23044</v>
          </cell>
          <cell r="C6037" t="str">
            <v>Насадка для окномойки Флеттер Умничка микрофибра 28х8 см KD-C210R</v>
          </cell>
          <cell r="E6037" t="str">
            <v>шт</v>
          </cell>
          <cell r="G6037">
            <v>3.98</v>
          </cell>
        </row>
        <row r="6044">
          <cell r="A6044" t="str">
            <v>Протирочный материал, ветошь</v>
          </cell>
          <cell r="B6044" t="str">
            <v>SMART.29176</v>
          </cell>
          <cell r="C6044" t="str">
            <v>Салфетка из микрофибры 29х29 200 пл черная</v>
          </cell>
          <cell r="E6044" t="str">
            <v>шт</v>
          </cell>
          <cell r="G6044">
            <v>0.57999999999999996</v>
          </cell>
        </row>
        <row r="6048">
          <cell r="A6048" t="str">
            <v>Протирочный материал, ветошь</v>
          </cell>
          <cell r="B6048" t="str">
            <v>SMART.29175</v>
          </cell>
          <cell r="C6048" t="str">
            <v>Салфетка из микрофибры Ultra 35х40 см 180 пл черная</v>
          </cell>
          <cell r="E6048" t="str">
            <v>шт</v>
          </cell>
          <cell r="G6048">
            <v>0.76</v>
          </cell>
        </row>
        <row r="6049">
          <cell r="A6049" t="str">
            <v>Одноразовая одежда</v>
          </cell>
          <cell r="B6049" t="str">
            <v>SMART.42075</v>
          </cell>
          <cell r="C6049" t="str">
            <v>Бахилы ПНД голубые 100 шт 8 мкм 10% ЭГ-26/50</v>
          </cell>
          <cell r="E6049" t="str">
            <v>упак</v>
          </cell>
          <cell r="G6049">
            <v>2.82</v>
          </cell>
        </row>
        <row r="6051">
          <cell r="A6051" t="str">
            <v>Шпагат и веревка</v>
          </cell>
          <cell r="B6051" t="str">
            <v>SMART.36040</v>
          </cell>
          <cell r="C6051" t="str">
            <v>Шпагат полипропиленноый крученый 2200 текс НФЗО</v>
          </cell>
          <cell r="E6051" t="str">
            <v>шт</v>
          </cell>
          <cell r="G6051">
            <v>37.64</v>
          </cell>
        </row>
        <row r="6055">
          <cell r="A6055" t="str">
            <v>Дозаторы</v>
          </cell>
          <cell r="B6055" t="str">
            <v>SMART.32024</v>
          </cell>
          <cell r="C6055" t="str">
            <v>Дозатор для жидкого мыла 500 мл пластик белый 3420-0</v>
          </cell>
          <cell r="E6055" t="str">
            <v>шт</v>
          </cell>
          <cell r="G6055">
            <v>7.92</v>
          </cell>
        </row>
        <row r="6056">
          <cell r="A6056" t="str">
            <v>Дозаторы</v>
          </cell>
          <cell r="B6056" t="str">
            <v>SMART.32025</v>
          </cell>
          <cell r="C6056" t="str">
            <v>Дозатор для жидкого мыла 1 л пластик белый 3430-0</v>
          </cell>
          <cell r="E6056" t="str">
            <v>шт</v>
          </cell>
          <cell r="G6056">
            <v>10.87</v>
          </cell>
        </row>
        <row r="6065">
          <cell r="A6065" t="str">
            <v>Одноразовые перчатки</v>
          </cell>
          <cell r="B6065" t="str">
            <v>SMART.41317</v>
          </cell>
          <cell r="C6065" t="str">
            <v>Перчатки ТПЭ AnSo р-р XL 100 шт</v>
          </cell>
          <cell r="E6065" t="str">
            <v>упак</v>
          </cell>
          <cell r="G6065">
            <v>3.25</v>
          </cell>
        </row>
        <row r="6073">
          <cell r="A6073" t="str">
            <v>Средства для стирки</v>
          </cell>
          <cell r="B6073" t="str">
            <v>SMART.06106</v>
          </cell>
          <cell r="C6073" t="str">
            <v>Гель для стирки Белого белья Green CAT 1,5 л</v>
          </cell>
          <cell r="E6073" t="str">
            <v>шт</v>
          </cell>
          <cell r="G6073">
            <v>8.42</v>
          </cell>
        </row>
        <row r="6076">
          <cell r="A6076" t="str">
            <v>Средства для стирки</v>
          </cell>
          <cell r="B6076" t="str">
            <v>SMART.06109</v>
          </cell>
          <cell r="C6076" t="str">
            <v>Гель для стирки Черного белья Green CAT 1,5 л</v>
          </cell>
          <cell r="E6076" t="str">
            <v>шт</v>
          </cell>
          <cell r="G6076">
            <v>8.42</v>
          </cell>
        </row>
        <row r="6077">
          <cell r="A6077" t="str">
            <v>Средства для стирки</v>
          </cell>
          <cell r="B6077" t="str">
            <v>SMART.06110</v>
          </cell>
          <cell r="C6077" t="str">
            <v>Гель для стирки Универсальный Green CAT 3 л</v>
          </cell>
          <cell r="E6077" t="str">
            <v>шт</v>
          </cell>
          <cell r="G6077">
            <v>15.05</v>
          </cell>
        </row>
        <row r="6079">
          <cell r="A6079" t="str">
            <v>Средства для стирки</v>
          </cell>
          <cell r="B6079" t="str">
            <v>SMART.06112</v>
          </cell>
          <cell r="C6079" t="str">
            <v>Кондиционер ополаскиватель для белья Green CAT FRESH 1,5 л</v>
          </cell>
          <cell r="E6079" t="str">
            <v>шт</v>
          </cell>
          <cell r="G6079">
            <v>10.1</v>
          </cell>
        </row>
        <row r="6080">
          <cell r="A6080" t="str">
            <v>Средства для стирки</v>
          </cell>
          <cell r="B6080" t="str">
            <v>SMART.06113</v>
          </cell>
          <cell r="C6080" t="str">
            <v>Кондиционер ополаскиватель для белья Green CAT SOFT 1,5 л</v>
          </cell>
          <cell r="E6080" t="str">
            <v>шт</v>
          </cell>
          <cell r="G6080">
            <v>10.1</v>
          </cell>
        </row>
        <row r="6081">
          <cell r="A6081" t="str">
            <v>Прочие товары для кухни</v>
          </cell>
          <cell r="B6081" t="str">
            <v>SMART.77001</v>
          </cell>
          <cell r="C6081" t="str">
            <v>Свечи чайные PF 10-s100 белые 100 шт</v>
          </cell>
          <cell r="E6081" t="str">
            <v>упак</v>
          </cell>
          <cell r="G6081">
            <v>26</v>
          </cell>
        </row>
        <row r="6082">
          <cell r="A6082" t="str">
            <v>Корзины для мусора</v>
          </cell>
          <cell r="B6082" t="str">
            <v>SMART.79012</v>
          </cell>
          <cell r="C6082" t="str">
            <v>Ведро для мусора 10 л с педалью слоновая кость M7993</v>
          </cell>
          <cell r="E6082" t="str">
            <v>шт</v>
          </cell>
          <cell r="G6082">
            <v>16.899999999999999</v>
          </cell>
        </row>
        <row r="6085">
          <cell r="A6085" t="str">
            <v>Мыло</v>
          </cell>
          <cell r="B6085" t="str">
            <v>SMART.07095</v>
          </cell>
          <cell r="C6085" t="str">
            <v>Мыло хозяйственное Ванечка 72% 200 г в прозрачной упаковке</v>
          </cell>
          <cell r="E6085" t="str">
            <v>шт</v>
          </cell>
          <cell r="G6085">
            <v>0.63</v>
          </cell>
        </row>
        <row r="6086">
          <cell r="A6086" t="str">
            <v>Мыло</v>
          </cell>
          <cell r="B6086" t="str">
            <v>SMART.07094</v>
          </cell>
          <cell r="C6086" t="str">
            <v>Мыло хозяйственное Ванечка 72% 200 г без упаковки</v>
          </cell>
          <cell r="E6086" t="str">
            <v>шт</v>
          </cell>
          <cell r="G6086">
            <v>0.55000000000000004</v>
          </cell>
        </row>
        <row r="6087">
          <cell r="A6087" t="str">
            <v>Мыло</v>
          </cell>
          <cell r="B6087" t="str">
            <v>SMART.07096</v>
          </cell>
          <cell r="C6087" t="str">
            <v>Мыло туалетное О Ванечка 100 г с ароматической отдушкой в прозрачной упаковке</v>
          </cell>
          <cell r="E6087" t="str">
            <v>шт</v>
          </cell>
          <cell r="G6087">
            <v>0.53</v>
          </cell>
        </row>
        <row r="6107">
          <cell r="A6107" t="str">
            <v>Швабры</v>
          </cell>
          <cell r="B6107" t="str">
            <v>SMART.24148</v>
          </cell>
          <cell r="C6107" t="str">
            <v>Набор для уборки Лайма ведро 18л с отжимом, швабра с круглой и плоской насадкой</v>
          </cell>
          <cell r="E6107" t="str">
            <v>шт</v>
          </cell>
          <cell r="G6107">
            <v>121.94</v>
          </cell>
        </row>
        <row r="6119">
          <cell r="A6119" t="str">
            <v>Мопы</v>
          </cell>
          <cell r="B6119" t="str">
            <v>SMART.58023</v>
          </cell>
          <cell r="C6119" t="str">
            <v>Насадка Моп из микрофибры для швабры Лайма круглая, диаметр 16 см</v>
          </cell>
          <cell r="E6119" t="str">
            <v>шт</v>
          </cell>
          <cell r="G6119">
            <v>8.32</v>
          </cell>
        </row>
        <row r="6146">
          <cell r="A6146" t="str">
            <v>Средства для кухни</v>
          </cell>
          <cell r="B6146" t="str">
            <v>SMART.03032</v>
          </cell>
          <cell r="C6146" t="str">
            <v>Чистящее средство для кухни Sanita 1 минута 500 мл</v>
          </cell>
          <cell r="E6146" t="str">
            <v>шт</v>
          </cell>
          <cell r="G6146">
            <v>6.72</v>
          </cell>
        </row>
        <row r="6148">
          <cell r="A6148" t="str">
            <v>Средства для мытья пола и стен</v>
          </cell>
          <cell r="B6148" t="str">
            <v>SMART.00107</v>
          </cell>
          <cell r="C6148" t="str">
            <v>Средство для мытья пола Laima Professional Морской бриз конрцентрат 1 кг</v>
          </cell>
          <cell r="E6148" t="str">
            <v>шт</v>
          </cell>
          <cell r="G6148">
            <v>3.36</v>
          </cell>
        </row>
        <row r="6149">
          <cell r="A6149" t="str">
            <v>Средства для мытья посуды</v>
          </cell>
          <cell r="B6149" t="str">
            <v>SMART.02065</v>
          </cell>
          <cell r="C6149" t="str">
            <v>Средство для мытья посуды Laima Professional Алоэ Вера концентрат 1 кг</v>
          </cell>
          <cell r="E6149" t="str">
            <v>шт</v>
          </cell>
          <cell r="G6149">
            <v>2.54</v>
          </cell>
        </row>
        <row r="6150">
          <cell r="A6150" t="str">
            <v>Средства для очистки стекол и зеркал</v>
          </cell>
          <cell r="B6150" t="str">
            <v>SMART.08035</v>
          </cell>
          <cell r="C6150" t="str">
            <v>Средство для мытья стекол и окон Clin Лимон 500 мл</v>
          </cell>
          <cell r="E6150" t="str">
            <v>шт</v>
          </cell>
          <cell r="G6150">
            <v>7.21</v>
          </cell>
        </row>
        <row r="6151">
          <cell r="A6151" t="str">
            <v>Средства для очистки стекол и зеркал</v>
          </cell>
          <cell r="B6151" t="str">
            <v>SMART.08040</v>
          </cell>
          <cell r="C6151" t="str">
            <v>Средство для мытья стекол и зеркал с нашатырным спиртом Laima Professional 750 мл</v>
          </cell>
          <cell r="E6151" t="str">
            <v>шт</v>
          </cell>
          <cell r="G6151">
            <v>3.19</v>
          </cell>
        </row>
        <row r="6152">
          <cell r="A6152" t="str">
            <v>Средства для туалетов и ванных комнат</v>
          </cell>
          <cell r="B6152" t="str">
            <v>SMART.04078</v>
          </cell>
          <cell r="C6152" t="str">
            <v>Средство для уборки туалета Laima Professional Лимон 750 мл</v>
          </cell>
          <cell r="E6152" t="str">
            <v>шт</v>
          </cell>
          <cell r="G6152">
            <v>4.3099999999999996</v>
          </cell>
        </row>
        <row r="6153">
          <cell r="A6153" t="str">
            <v>Средства для туалетов и ванных комнат</v>
          </cell>
          <cell r="B6153" t="str">
            <v>SMART.04077</v>
          </cell>
          <cell r="C6153" t="str">
            <v>Средство для уборки туалета Laima Professional Морской бриз 750 мл</v>
          </cell>
          <cell r="E6153" t="str">
            <v>шт</v>
          </cell>
          <cell r="G6153">
            <v>4.4000000000000004</v>
          </cell>
        </row>
        <row r="6154">
          <cell r="A6154" t="str">
            <v>Средства для стирки</v>
          </cell>
          <cell r="B6154" t="str">
            <v>SMART.06021 (2)</v>
          </cell>
        </row>
        <row r="6156">
          <cell r="A6156" t="str">
            <v>Средства для кухни</v>
          </cell>
          <cell r="B6156" t="str">
            <v>SMART.03043</v>
          </cell>
          <cell r="C6156" t="str">
            <v>Средство для чистки плит, духовок, грилей от жира и нагара Laima 500 мл</v>
          </cell>
          <cell r="E6156" t="str">
            <v>шт</v>
          </cell>
          <cell r="G6156">
            <v>5.32</v>
          </cell>
        </row>
        <row r="6161">
          <cell r="A6161" t="str">
            <v>Тележки для уборки</v>
          </cell>
          <cell r="B6161" t="str">
            <v>SMART.27013</v>
          </cell>
          <cell r="C6161" t="str">
            <v>Тележка уборочная Brabix, 2 съемных ведра 23л, механический отжим, пластиковый каркас</v>
          </cell>
          <cell r="E6161" t="str">
            <v>шт</v>
          </cell>
          <cell r="G6161">
            <v>374.62</v>
          </cell>
        </row>
        <row r="6162">
          <cell r="A6162" t="str">
            <v>Тележки для уборки</v>
          </cell>
          <cell r="B6162" t="str">
            <v>SMART.27015</v>
          </cell>
          <cell r="C6162" t="str">
            <v>Тележка уборочная Brabix, 1 съемное ведро 25л, механический отжим, корзина</v>
          </cell>
          <cell r="E6162" t="str">
            <v>шт</v>
          </cell>
          <cell r="G6162">
            <v>359.47</v>
          </cell>
        </row>
        <row r="6163">
          <cell r="A6163" t="str">
            <v>Тележки для уборки</v>
          </cell>
          <cell r="B6163" t="str">
            <v>SMART.27014</v>
          </cell>
          <cell r="C6163" t="str">
            <v>Тележка уборочная Brabix, 2 съемных ведра 25л, механический отжим, корзина</v>
          </cell>
          <cell r="E6163" t="str">
            <v>шт</v>
          </cell>
          <cell r="G6163">
            <v>371.6</v>
          </cell>
        </row>
        <row r="6176">
          <cell r="A6176" t="str">
            <v>Дозаторы</v>
          </cell>
          <cell r="B6176" t="str">
            <v>SMART.32026</v>
          </cell>
          <cell r="C6176" t="str">
            <v>Дозатор для жидкого мыла из нержавеющей стали PUFF-8708 с ключом</v>
          </cell>
          <cell r="E6176" t="str">
            <v>шт</v>
          </cell>
          <cell r="G6176">
            <v>54</v>
          </cell>
        </row>
        <row r="6178">
          <cell r="A6178" t="str">
            <v>Тарелки и миски</v>
          </cell>
          <cell r="B6178" t="str">
            <v>SMART.56014</v>
          </cell>
          <cell r="C6178" t="str">
            <v>Тарелка круглая картонная крафт d - 230 мм, 50 шт</v>
          </cell>
          <cell r="E6178" t="str">
            <v>упак</v>
          </cell>
          <cell r="G6178">
            <v>12.44</v>
          </cell>
        </row>
        <row r="6192">
          <cell r="A6192" t="str">
            <v>Средства для стирки</v>
          </cell>
          <cell r="B6192" t="str">
            <v>SMART.06114</v>
          </cell>
          <cell r="C6192" t="str">
            <v>Стиральный порошок Losk Ароматеропия орхидея и масло Макадамии 2,7 кг 18 стирок</v>
          </cell>
          <cell r="E6192" t="str">
            <v>шт</v>
          </cell>
          <cell r="G6192">
            <v>16.38</v>
          </cell>
        </row>
        <row r="6197">
          <cell r="B6197" t="str">
            <v>SMART.62007</v>
          </cell>
          <cell r="C6197" t="str">
            <v>Сметка-метелка для смахивания пыли ЛАЙМА 55 см зеленая</v>
          </cell>
          <cell r="E6197" t="str">
            <v>шт</v>
          </cell>
          <cell r="G6197">
            <v>6.47</v>
          </cell>
        </row>
        <row r="6199">
          <cell r="B6199" t="str">
            <v>SMART.06085</v>
          </cell>
          <cell r="C6199" t="str">
            <v>Пятновыводитель Vanish Oxi Action жидкий для цветного белья 1 лПятновыводитель Vanish Oxi Action жидкий для цветного белья 1 л</v>
          </cell>
          <cell r="E6199" t="str">
            <v>шт</v>
          </cell>
          <cell r="G6199">
            <v>12.67</v>
          </cell>
        </row>
        <row r="6203">
          <cell r="B6203" t="str">
            <v>SMART.62008</v>
          </cell>
          <cell r="C6203" t="str">
            <v>Щетка для уборки шробер (скраббер) Twigi AZUR ширина 24 см щетина 2,5 см</v>
          </cell>
          <cell r="E6203" t="str">
            <v>шт</v>
          </cell>
          <cell r="G6203">
            <v>7.12</v>
          </cell>
        </row>
        <row r="6204">
          <cell r="A6204" t="str">
            <v>Средства для стирки</v>
          </cell>
          <cell r="B6204" t="str">
            <v>SMART.06115</v>
          </cell>
          <cell r="C6204" t="str">
            <v>Гель для стирки Gallus Professional для цветных тканей 4 в 1, 1,98 л</v>
          </cell>
          <cell r="E6204" t="str">
            <v>шт</v>
          </cell>
          <cell r="G6204">
            <v>15</v>
          </cell>
        </row>
        <row r="6207">
          <cell r="A6207" t="str">
            <v>Средства для мытья пола и стен</v>
          </cell>
          <cell r="B6207" t="str">
            <v>SMART.00108</v>
          </cell>
          <cell r="C6207" t="str">
            <v>Универсальное средство для мытья полов Avko 1 л</v>
          </cell>
          <cell r="E6207" t="str">
            <v>шт</v>
          </cell>
          <cell r="G6207">
            <v>2.6</v>
          </cell>
        </row>
        <row r="6209">
          <cell r="A6209" t="str">
            <v>Туалетная бумага</v>
          </cell>
          <cell r="B6209" t="str">
            <v>SMART.13079</v>
          </cell>
          <cell r="C6209" t="str">
            <v>Туалетная бумага Focus Premium 5083735 V-слож. 2-х сл. 250 л белая</v>
          </cell>
          <cell r="E6209" t="str">
            <v>упак</v>
          </cell>
          <cell r="G6209">
            <v>2</v>
          </cell>
        </row>
        <row r="6210">
          <cell r="B6210" t="str">
            <v>SMART.43006</v>
          </cell>
          <cell r="C6210" t="str">
            <v>Крафт пакет с кручеными ручками 320 х 200 х 370 мм</v>
          </cell>
          <cell r="E6210" t="str">
            <v>шт</v>
          </cell>
          <cell r="G6210">
            <v>0.43</v>
          </cell>
        </row>
        <row r="6217">
          <cell r="A6217" t="str">
            <v>Разное</v>
          </cell>
          <cell r="B6217" t="str">
            <v>SMART.30130</v>
          </cell>
          <cell r="C6217" t="str">
            <v>Ситечко в раковину MPG3497</v>
          </cell>
          <cell r="E6217" t="str">
            <v>шт</v>
          </cell>
          <cell r="G6217">
            <v>0.16</v>
          </cell>
        </row>
        <row r="6218">
          <cell r="A6218" t="str">
            <v>Черенки</v>
          </cell>
          <cell r="B6218" t="str">
            <v>SMART.61005</v>
          </cell>
          <cell r="C6218" t="str">
            <v>Ручка металлическа 2,1 x 120 см MSR294</v>
          </cell>
          <cell r="E6218" t="str">
            <v>шт</v>
          </cell>
          <cell r="G6218">
            <v>5.75</v>
          </cell>
        </row>
        <row r="6219">
          <cell r="A6219" t="str">
            <v>Рукава для запекания</v>
          </cell>
          <cell r="B6219" t="str">
            <v>SMART.74001</v>
          </cell>
          <cell r="C6219" t="str">
            <v>Пакеты для запекания с завязками MPM6726 30 х 40 см 5 шт</v>
          </cell>
          <cell r="E6219" t="str">
            <v>упак</v>
          </cell>
          <cell r="G6219">
            <v>1.62</v>
          </cell>
        </row>
        <row r="6220">
          <cell r="A6220" t="str">
            <v>Разное</v>
          </cell>
          <cell r="B6220" t="str">
            <v>SMART.30132</v>
          </cell>
          <cell r="C6220" t="str">
            <v>Прищепки малые 5,4 см D1002-12 12 шт</v>
          </cell>
          <cell r="E6220" t="str">
            <v>упак</v>
          </cell>
          <cell r="G6220">
            <v>0.8</v>
          </cell>
        </row>
        <row r="6232">
          <cell r="A6232" t="str">
            <v>Корзины для мусора</v>
          </cell>
          <cell r="B6232" t="str">
            <v>SMART.79013</v>
          </cell>
          <cell r="C6232" t="str">
            <v>Ведро-контейнер IDEA Хапс 15 л, с крышкой (качающейся), для мусора, 46х26х25 см, серое</v>
          </cell>
          <cell r="E6232" t="str">
            <v>шт</v>
          </cell>
          <cell r="G6232">
            <v>20.100000000000001</v>
          </cell>
        </row>
        <row r="6233">
          <cell r="A6233" t="str">
            <v>Корзины для мусора</v>
          </cell>
          <cell r="B6233" t="str">
            <v>SMART.79014</v>
          </cell>
          <cell r="C6233" t="str">
            <v>Ведро-контейнер IDEA Свинг 50 л, с крышкой (качающейся), для мусора, 74х40х35 см, серое</v>
          </cell>
          <cell r="E6233" t="str">
            <v>шт</v>
          </cell>
          <cell r="G6233">
            <v>48.01</v>
          </cell>
        </row>
        <row r="6234">
          <cell r="A6234" t="str">
            <v>Корзины для мусора</v>
          </cell>
          <cell r="B6234" t="str">
            <v>SMART.79015</v>
          </cell>
          <cell r="C6234" t="str">
            <v>Ведро-контейнер 8 л с педалью, для мусора, 30х25х24 см, цвет серый/графит</v>
          </cell>
          <cell r="E6234" t="str">
            <v>шт</v>
          </cell>
          <cell r="G6234">
            <v>14.11</v>
          </cell>
        </row>
        <row r="6235">
          <cell r="A6235" t="str">
            <v>Грабли</v>
          </cell>
          <cell r="B6235" t="str">
            <v>SMART.25060</v>
          </cell>
          <cell r="C6235" t="str">
            <v>Грабли веерные проволочные, 20 зубьев, ширина 35 см, деревянный черенок 120 см</v>
          </cell>
          <cell r="E6235" t="str">
            <v>шт</v>
          </cell>
          <cell r="G6235">
            <v>11.55</v>
          </cell>
        </row>
        <row r="6238">
          <cell r="A6238" t="str">
            <v>Лопаты</v>
          </cell>
          <cell r="B6238" t="str">
            <v>SMART.59009</v>
          </cell>
          <cell r="C6238" t="str">
            <v>Лопата совковая 23х27 см с ребрами жесткости, высота 145 см, деревянный черенок</v>
          </cell>
          <cell r="E6238" t="str">
            <v>шт</v>
          </cell>
          <cell r="G6238">
            <v>12.43</v>
          </cell>
        </row>
        <row r="6239">
          <cell r="A6239" t="str">
            <v>Лопаты</v>
          </cell>
          <cell r="B6239" t="str">
            <v>SMART.59010</v>
          </cell>
          <cell r="C6239" t="str">
            <v>Лопата штыковая 20х28,5 см с ребрами жесткости, высота 145 см, деревянный черенок</v>
          </cell>
          <cell r="E6239" t="str">
            <v>шт</v>
          </cell>
          <cell r="G6239">
            <v>11.17</v>
          </cell>
        </row>
        <row r="6259">
          <cell r="A6259" t="str">
            <v>Стаканы для горячих напитков</v>
          </cell>
          <cell r="B6259" t="str">
            <v>SMART.53057</v>
          </cell>
          <cell r="C6259" t="str">
            <v>Стакан 250 мл для горячих напитков Фиолетовый В 50 шт</v>
          </cell>
          <cell r="E6259" t="str">
            <v>тыс. шт/1000 шт</v>
          </cell>
          <cell r="G6259">
            <v>97.38</v>
          </cell>
        </row>
        <row r="6260">
          <cell r="A6260" t="str">
            <v>Стаканы для горячих напитков</v>
          </cell>
          <cell r="B6260" t="str">
            <v>SMART.53058</v>
          </cell>
          <cell r="C6260" t="str">
            <v>Стакан 250 мл для горячих напитков Бирюзовый ЛП 50 шт</v>
          </cell>
          <cell r="E6260" t="str">
            <v>тыс. шт/1000 шт</v>
          </cell>
          <cell r="G6260">
            <v>93.19</v>
          </cell>
        </row>
        <row r="6263">
          <cell r="A6263" t="str">
            <v>Стаканы для горячих напитков</v>
          </cell>
          <cell r="B6263" t="str">
            <v>SMART.53061</v>
          </cell>
          <cell r="C6263" t="str">
            <v>Стакан 250 мл для горячих напитков ТЕ Б 50 шт</v>
          </cell>
          <cell r="E6263" t="str">
            <v>тыс. шт/1000 шт</v>
          </cell>
          <cell r="G6263">
            <v>93.19</v>
          </cell>
        </row>
        <row r="6265">
          <cell r="A6265" t="str">
            <v>Стаканы для горячих напитков</v>
          </cell>
          <cell r="B6265" t="str">
            <v>SMART.53069</v>
          </cell>
          <cell r="C6265" t="str">
            <v>Стакан 350 мл для горячих напитков Розовый ЛП 50 шт</v>
          </cell>
          <cell r="E6265" t="str">
            <v>тыс. шт/1000 шт</v>
          </cell>
          <cell r="G6265">
            <v>144.44</v>
          </cell>
        </row>
        <row r="6266">
          <cell r="A6266" t="str">
            <v>Стаканы для горячих напитков</v>
          </cell>
          <cell r="B6266" t="str">
            <v>SMART.53070</v>
          </cell>
          <cell r="C6266" t="str">
            <v>Стакан 350 мл для горячих напитков Черный ЛП 50 шт</v>
          </cell>
          <cell r="E6266" t="str">
            <v>тыс. шт/1000 шт</v>
          </cell>
          <cell r="G6266">
            <v>144.44</v>
          </cell>
        </row>
        <row r="6269">
          <cell r="A6269" t="str">
            <v>Стаканы для горячих напитков</v>
          </cell>
          <cell r="B6269" t="str">
            <v>SMART.53072</v>
          </cell>
          <cell r="C6269" t="str">
            <v>Стакан 250 мл для горячих напитков Белый СК 50 шт</v>
          </cell>
          <cell r="E6269" t="str">
            <v>тыс. шт/1000 шт</v>
          </cell>
          <cell r="G6269">
            <v>89.59</v>
          </cell>
        </row>
        <row r="6274">
          <cell r="A6274" t="str">
            <v>Стаканы для горячих напитков</v>
          </cell>
          <cell r="B6274" t="str">
            <v>SMART.53064</v>
          </cell>
          <cell r="C6274" t="str">
            <v>Стакан 350 мл для горячих напитков Coffee time ЛП 50 шт</v>
          </cell>
          <cell r="E6274" t="str">
            <v>тыс. шт/1000 шт</v>
          </cell>
          <cell r="G6274">
            <v>144.44</v>
          </cell>
        </row>
        <row r="6275">
          <cell r="A6275" t="str">
            <v>Стаканы для горячих напитков</v>
          </cell>
          <cell r="B6275" t="str">
            <v>SMART.53065</v>
          </cell>
          <cell r="C6275" t="str">
            <v>Стакан 350 мл для горячих напитков Coffee to go ЛП 50 шт</v>
          </cell>
          <cell r="E6275" t="str">
            <v>тыс. шт/1000 шт</v>
          </cell>
          <cell r="G6275">
            <v>144.44</v>
          </cell>
        </row>
        <row r="6276">
          <cell r="A6276" t="str">
            <v>Стаканы для горячих напитков</v>
          </cell>
          <cell r="B6276" t="str">
            <v>SMART.53066</v>
          </cell>
          <cell r="C6276" t="str">
            <v>Стакан 350 мл для горячих напитков Drink it ЛП 50 шт</v>
          </cell>
          <cell r="E6276" t="str">
            <v>тыс. шт/1000 шт</v>
          </cell>
          <cell r="G6276">
            <v>144.44</v>
          </cell>
        </row>
        <row r="6277">
          <cell r="A6277" t="str">
            <v>Стаканы для горячих напитков</v>
          </cell>
          <cell r="B6277" t="str">
            <v>SMART.53067</v>
          </cell>
          <cell r="C6277" t="str">
            <v>Стакан 350 мл для горячих напитков Бирюзовый ЛП 50 шт</v>
          </cell>
          <cell r="E6277" t="str">
            <v>тыс. шт/1000 шт</v>
          </cell>
          <cell r="G6277">
            <v>144.44</v>
          </cell>
        </row>
        <row r="6279">
          <cell r="A6279" t="str">
            <v>ПЭТ-стаканы</v>
          </cell>
          <cell r="B6279" t="str">
            <v>SMART.50006</v>
          </cell>
          <cell r="C6279" t="str">
            <v>Крышка ПЭТ плоская d-95 без отверстия</v>
          </cell>
          <cell r="E6279" t="str">
            <v>тыс. шт/1000 шт</v>
          </cell>
          <cell r="G6279">
            <v>49.81</v>
          </cell>
        </row>
        <row r="6285">
          <cell r="A6285" t="str">
            <v>Туалетная бумага</v>
          </cell>
          <cell r="B6285" t="str">
            <v>SMART.13080</v>
          </cell>
          <cell r="C6285" t="str">
            <v>Бумага туалетная Focus Premium V FOLD 250х15</v>
          </cell>
          <cell r="E6285" t="str">
            <v>упак</v>
          </cell>
          <cell r="G6285">
            <v>1.89</v>
          </cell>
        </row>
        <row r="6295">
          <cell r="A6295" t="str">
            <v>Освежители воздуха</v>
          </cell>
          <cell r="B6295" t="str">
            <v>SMART.05074</v>
          </cell>
          <cell r="C6295" t="str">
            <v>Автоматический освежитель воздуха Air Wick Нежность шелка и лилии 250 мл</v>
          </cell>
          <cell r="E6295" t="str">
            <v>шт</v>
          </cell>
          <cell r="G6295">
            <v>31.34</v>
          </cell>
        </row>
        <row r="6296">
          <cell r="A6296" t="str">
            <v>Освежители воздуха</v>
          </cell>
          <cell r="B6296" t="str">
            <v>SMART.05107</v>
          </cell>
          <cell r="C6296" t="str">
            <v>Автоматический освежитель воздуха Air Wick Дикий гранат 250 мл</v>
          </cell>
          <cell r="E6296" t="str">
            <v>шт</v>
          </cell>
          <cell r="G6296">
            <v>36.71</v>
          </cell>
        </row>
        <row r="6297">
          <cell r="A6297" t="str">
            <v>Освежители воздуха</v>
          </cell>
          <cell r="B6297" t="str">
            <v>SMART.05159</v>
          </cell>
          <cell r="C6297" t="str">
            <v>Автоматический освежитель воздуха Air Wick Pure Цветущая сакура 250 мл</v>
          </cell>
          <cell r="E6297" t="str">
            <v>шт</v>
          </cell>
          <cell r="G6297">
            <v>40.99</v>
          </cell>
        </row>
        <row r="6298">
          <cell r="A6298" t="str">
            <v>Освежители воздуха</v>
          </cell>
          <cell r="B6298" t="str">
            <v>SMART.05160</v>
          </cell>
          <cell r="C6298" t="str">
            <v>Сменный блок для освежителя воздуха Air Wick Лимон и женьшень 250 мл</v>
          </cell>
          <cell r="E6298" t="str">
            <v>шт</v>
          </cell>
          <cell r="G6298">
            <v>14.82</v>
          </cell>
        </row>
        <row r="6299">
          <cell r="A6299" t="str">
            <v>Освежители воздуха</v>
          </cell>
          <cell r="B6299" t="str">
            <v>SMART.05161</v>
          </cell>
          <cell r="C6299" t="str">
            <v>Сменный блок для освежителя воздуха Air Wick Магнолия и вишня 250 мл</v>
          </cell>
          <cell r="E6299" t="str">
            <v>шт</v>
          </cell>
          <cell r="G6299">
            <v>14.97</v>
          </cell>
        </row>
        <row r="6300">
          <cell r="A6300" t="str">
            <v>Освежители воздуха</v>
          </cell>
          <cell r="B6300" t="str">
            <v>SMART.05162</v>
          </cell>
          <cell r="C6300" t="str">
            <v>Сменный блок для освежителя воздуха Air Wick Нежность шелка и лилии 250 мл</v>
          </cell>
          <cell r="E6300" t="str">
            <v>шт</v>
          </cell>
          <cell r="G6300">
            <v>14.64</v>
          </cell>
        </row>
        <row r="6306">
          <cell r="A6306" t="str">
            <v>Освежители воздуха</v>
          </cell>
          <cell r="B6306" t="str">
            <v>SMART.05167</v>
          </cell>
          <cell r="C6306" t="str">
            <v>Сменный баллон для автоматических освежителей CHIRTON Лесной водопад, сухое распыление, 250 мл</v>
          </cell>
          <cell r="E6306" t="str">
            <v>шт</v>
          </cell>
          <cell r="G6306">
            <v>6.82</v>
          </cell>
        </row>
        <row r="6311">
          <cell r="A6311" t="str">
            <v>Освежители воздуха</v>
          </cell>
          <cell r="B6311" t="str">
            <v>SMART.05172</v>
          </cell>
          <cell r="C6311" t="str">
            <v>Сменный баллон для автоматических освежителей МЕЛОДИЯ Цитрусовый 250 мл</v>
          </cell>
          <cell r="E6311" t="str">
            <v>шт</v>
          </cell>
          <cell r="G6311">
            <v>6.24</v>
          </cell>
        </row>
        <row r="6313">
          <cell r="A6313" t="str">
            <v>Средства для мытья посуды</v>
          </cell>
          <cell r="B6313" t="str">
            <v>SMART.02067</v>
          </cell>
          <cell r="C6313" t="str">
            <v>Таблетки для посудомоечных машин LAIMA PREMIUM QUALITY All in 1, растворимая оболочка, 100 шт</v>
          </cell>
          <cell r="E6313" t="str">
            <v>шт</v>
          </cell>
          <cell r="G6313">
            <v>35.01</v>
          </cell>
        </row>
        <row r="6314">
          <cell r="A6314" t="str">
            <v>Бумажные полотенца</v>
          </cell>
          <cell r="B6314" t="str">
            <v>SMART.12072</v>
          </cell>
          <cell r="C6314" t="str">
            <v>Листовые бумажные полотенца Interpaper v-сложения пл.35, 100% целлюлоза 200 л</v>
          </cell>
          <cell r="E6314" t="str">
            <v>пач</v>
          </cell>
          <cell r="G6314">
            <v>2.57</v>
          </cell>
        </row>
        <row r="6315">
          <cell r="A6315" t="str">
            <v>Универсальные чистящие средства</v>
          </cell>
          <cell r="B6315" t="str">
            <v>SMART.01099</v>
          </cell>
          <cell r="C6315" t="str">
            <v>Чистящий порошок Effect Лимонный всплеск 400 г</v>
          </cell>
          <cell r="E6315" t="str">
            <v>шт</v>
          </cell>
          <cell r="G6315">
            <v>1.26</v>
          </cell>
        </row>
        <row r="6317">
          <cell r="A6317" t="str">
            <v>Протирочный материал, ветошь</v>
          </cell>
          <cell r="B6317" t="str">
            <v>SMART.29057 (2)</v>
          </cell>
        </row>
        <row r="6321">
          <cell r="A6321" t="str">
            <v>Профессиональные моющие средства Тайгета</v>
          </cell>
          <cell r="B6321" t="str">
            <v>SMART.17029</v>
          </cell>
          <cell r="C6321" t="str">
            <v>Концентрированное моющее средство для замаччиванния и ручного мытья посуды K-204 5 л</v>
          </cell>
          <cell r="E6321" t="str">
            <v>шт</v>
          </cell>
          <cell r="G6321">
            <v>63.76</v>
          </cell>
        </row>
        <row r="6322">
          <cell r="B6322" t="str">
            <v>SMART.30147</v>
          </cell>
          <cell r="C6322" t="str">
            <v>Дрова колотые Береза, куб.м</v>
          </cell>
          <cell r="E6322" t="str">
            <v>м3</v>
          </cell>
          <cell r="G6322">
            <v>125</v>
          </cell>
        </row>
        <row r="6323">
          <cell r="B6323" t="str">
            <v>SMART.30148</v>
          </cell>
          <cell r="C6323" t="str">
            <v>Дрова колотые Осина, куб.м</v>
          </cell>
          <cell r="E6323" t="str">
            <v>м3</v>
          </cell>
          <cell r="G6323">
            <v>125</v>
          </cell>
        </row>
        <row r="6324">
          <cell r="A6324" t="str">
            <v>Ажурные салфетки</v>
          </cell>
          <cell r="B6324" t="str">
            <v>SMART.19095</v>
          </cell>
          <cell r="C6324" t="str">
            <v>Ажурная салфетка сервировочная Aviora, круглая, диаметр 10 см, 250 шт</v>
          </cell>
          <cell r="E6324" t="str">
            <v>упак</v>
          </cell>
          <cell r="G6324">
            <v>1.88</v>
          </cell>
        </row>
        <row r="6325">
          <cell r="A6325" t="str">
            <v>Ажурные салфетки</v>
          </cell>
          <cell r="B6325" t="str">
            <v>SMART.19096</v>
          </cell>
          <cell r="C6325" t="str">
            <v>Ажурная салфетка сервировочная Aviora, круглая, диаметр 12 см, 250 шт</v>
          </cell>
          <cell r="E6325" t="str">
            <v>упак</v>
          </cell>
          <cell r="G6325">
            <v>2.21</v>
          </cell>
        </row>
        <row r="6326">
          <cell r="A6326" t="str">
            <v>Ажурные салфетки</v>
          </cell>
          <cell r="B6326" t="str">
            <v>SMART.19097</v>
          </cell>
          <cell r="C6326" t="str">
            <v>Ажурная салфетка сервировочная Aviora, круглая, диаметр 14 см, 250 шт</v>
          </cell>
          <cell r="E6326" t="str">
            <v>упак</v>
          </cell>
          <cell r="G6326">
            <v>3.25</v>
          </cell>
        </row>
        <row r="6327">
          <cell r="A6327" t="str">
            <v>Ажурные салфетки</v>
          </cell>
          <cell r="B6327" t="str">
            <v>SMART.19098</v>
          </cell>
          <cell r="C6327" t="str">
            <v>Ажурная салфетка сервировочная Aviora, круглая, диаметр 9 см, 250 шт</v>
          </cell>
          <cell r="E6327" t="str">
            <v>упак</v>
          </cell>
          <cell r="G6327">
            <v>1.79</v>
          </cell>
        </row>
        <row r="6328">
          <cell r="A6328" t="str">
            <v>Одноразовые перчатки</v>
          </cell>
          <cell r="B6328" t="str">
            <v>SMART.41291</v>
          </cell>
          <cell r="C6328" t="str">
            <v>Перчатки нитриловые черные A.D.M. р-р L 100 шт Малайзия</v>
          </cell>
          <cell r="E6328" t="str">
            <v>упак</v>
          </cell>
          <cell r="G6328">
            <v>14.3</v>
          </cell>
        </row>
        <row r="6342">
          <cell r="A6342" t="str">
            <v>Одноразовые перчатки</v>
          </cell>
          <cell r="B6342" t="str">
            <v>SMART.41269</v>
          </cell>
          <cell r="C6342" t="str">
            <v>Перчатки нитриловые черные A.D.M. р-р M 100 шт</v>
          </cell>
          <cell r="E6342" t="str">
            <v>упак</v>
          </cell>
          <cell r="G6342">
            <v>14.3</v>
          </cell>
        </row>
        <row r="6343">
          <cell r="A6343" t="str">
            <v>Мешки для мусора</v>
          </cell>
          <cell r="B6343" t="str">
            <v>SMART.21060</v>
          </cell>
          <cell r="C6343" t="str">
            <v>Мешки для мусора Mirpack ПВД 60 л 45 мкм 20 шт</v>
          </cell>
          <cell r="E6343" t="str">
            <v>рул</v>
          </cell>
          <cell r="G6343">
            <v>5.21</v>
          </cell>
        </row>
        <row r="6344">
          <cell r="A6344" t="str">
            <v>Пакеты</v>
          </cell>
          <cell r="B6344" t="str">
            <v>SMART.35056</v>
          </cell>
          <cell r="C6344" t="str">
            <v>Вакуумные пакеты Aviora 160 х 200 мм, 72 мкм, 100 шт</v>
          </cell>
          <cell r="E6344" t="str">
            <v>упак</v>
          </cell>
          <cell r="G6344">
            <v>11.17</v>
          </cell>
        </row>
        <row r="6345">
          <cell r="A6345" t="str">
            <v>Пакеты</v>
          </cell>
          <cell r="B6345" t="str">
            <v>SMART.35057</v>
          </cell>
          <cell r="C6345" t="str">
            <v>Вакуумные пакеты Aviora 300 х 400 мм, 65 мкм, 100 шт</v>
          </cell>
          <cell r="E6345" t="str">
            <v>упак</v>
          </cell>
          <cell r="G6345">
            <v>36.130000000000003</v>
          </cell>
        </row>
        <row r="6349">
          <cell r="A6349" t="str">
            <v>Диспенсеры для бумажных изделий</v>
          </cell>
          <cell r="B6349" t="str">
            <v>SMART.33037</v>
          </cell>
          <cell r="C6349" t="str">
            <v>Диспенсер для полотенец LAIMA PROFESSIONAL ORIGINAL (Система H3), V-сложения, белый, ABS</v>
          </cell>
          <cell r="E6349" t="str">
            <v>шт</v>
          </cell>
          <cell r="G6349">
            <v>36.72</v>
          </cell>
        </row>
        <row r="6350">
          <cell r="A6350" t="str">
            <v>Диспенсеры для бумажных изделий</v>
          </cell>
          <cell r="B6350" t="str">
            <v>SMART.33038</v>
          </cell>
          <cell r="C6350" t="str">
            <v>Диспенсер для полотенец LAIMA PROFESSIONAL ORIGINAL (Система H3), V-сложения, черный, ABS</v>
          </cell>
          <cell r="E6350" t="str">
            <v>шт</v>
          </cell>
          <cell r="G6350">
            <v>35.9</v>
          </cell>
        </row>
        <row r="6351">
          <cell r="A6351" t="str">
            <v>Диспенсеры для бумажных изделий</v>
          </cell>
          <cell r="B6351" t="str">
            <v>SMART.33039</v>
          </cell>
          <cell r="C6351" t="str">
            <v>Диспенсер для туалетной бумаги LAIMA PROFESSIONAL ORIGINAL (Система T2), малый, белый, ABS</v>
          </cell>
          <cell r="E6351" t="str">
            <v>шт</v>
          </cell>
          <cell r="G6351">
            <v>26.9</v>
          </cell>
        </row>
        <row r="6353">
          <cell r="A6353" t="str">
            <v>Средства для мытья посуды</v>
          </cell>
          <cell r="B6353" t="str">
            <v>SMART.02068</v>
          </cell>
          <cell r="C6353" t="str">
            <v>Таблетки для посудомоечных машин 70 шт FINISH Power All in 1 Лимон</v>
          </cell>
          <cell r="E6353" t="str">
            <v>шт</v>
          </cell>
          <cell r="G6353">
            <v>53.83</v>
          </cell>
        </row>
        <row r="6478">
          <cell r="B6478" t="str">
            <v>SMART.53083</v>
          </cell>
          <cell r="C6478" t="str">
            <v>Стакан 250 мл для горячих напитков Клякса В 50 шт</v>
          </cell>
          <cell r="E6478" t="str">
            <v>тыс. шт/1000 шт</v>
          </cell>
          <cell r="G6478">
            <v>97.38</v>
          </cell>
        </row>
        <row r="6489">
          <cell r="B6489" t="str">
            <v>SMART.05179</v>
          </cell>
          <cell r="C6489" t="str">
            <v>Освежитель воздуха Kool Антитабак 300 мл</v>
          </cell>
          <cell r="E6489" t="str">
            <v>шт</v>
          </cell>
          <cell r="G6489">
            <v>2.4700000000000002</v>
          </cell>
        </row>
        <row r="6491">
          <cell r="B6491" t="str">
            <v>SMART.05181</v>
          </cell>
          <cell r="C6491" t="str">
            <v>Освежитель воздуха Kool Лесная ягода 300 мл</v>
          </cell>
          <cell r="E6491" t="str">
            <v>шт</v>
          </cell>
          <cell r="G6491">
            <v>2.68</v>
          </cell>
        </row>
        <row r="6492">
          <cell r="B6492" t="str">
            <v>SMART.05182</v>
          </cell>
          <cell r="C6492" t="str">
            <v>Освежитель воздуха Kool Свежесть водопада 300 мл</v>
          </cell>
          <cell r="E6492" t="str">
            <v>шт</v>
          </cell>
          <cell r="G6492">
            <v>2.68</v>
          </cell>
        </row>
        <row r="6494">
          <cell r="B6494" t="str">
            <v>SMART.52007</v>
          </cell>
          <cell r="C6494" t="str">
            <v>Соусник 30 мл Покров полимер 1236П 80 шт</v>
          </cell>
          <cell r="E6494" t="str">
            <v>тыс. шт/1000 шт</v>
          </cell>
          <cell r="G6494">
            <v>53.17</v>
          </cell>
        </row>
        <row r="6495">
          <cell r="B6495" t="str">
            <v>SMART.52008</v>
          </cell>
          <cell r="C6495" t="str">
            <v>Соусник 50 мл Покров полимер 1246П 80 шт</v>
          </cell>
          <cell r="E6495" t="str">
            <v>тыс. шт/1000 шт</v>
          </cell>
          <cell r="G6495">
            <v>59.08</v>
          </cell>
        </row>
        <row r="6496">
          <cell r="B6496" t="str">
            <v>SMART.52009</v>
          </cell>
          <cell r="C6496" t="str">
            <v>Соусник 80 мл Покров полимер 1256П 80 шт</v>
          </cell>
          <cell r="E6496" t="str">
            <v>тыс. шт/1000 шт</v>
          </cell>
          <cell r="G6496">
            <v>82.29</v>
          </cell>
        </row>
        <row r="6510">
          <cell r="B6510" t="str">
            <v>SMART.05176</v>
          </cell>
          <cell r="C6510" t="str">
            <v>Освежитель воздуха Kool Цветущий сад 300 мл</v>
          </cell>
          <cell r="E6510" t="str">
            <v>шт</v>
          </cell>
          <cell r="G6510">
            <v>2.68</v>
          </cell>
        </row>
        <row r="6512">
          <cell r="B6512" t="str">
            <v>SMART.05178</v>
          </cell>
          <cell r="C6512" t="str">
            <v>Освежитель воздуха Kool Вишня с миндалем 300 мл</v>
          </cell>
          <cell r="E6512" t="str">
            <v>шт</v>
          </cell>
          <cell r="G6512">
            <v>2.68</v>
          </cell>
        </row>
        <row r="6651">
          <cell r="B6651" t="str">
            <v>SMART.06021</v>
          </cell>
          <cell r="C6651" t="str">
            <v>Пятновыводитель и отбеливатель Vanish Oxi Action Кристал белизна 1 л</v>
          </cell>
          <cell r="E6651" t="str">
            <v>шт</v>
          </cell>
          <cell r="G6651">
            <v>13.4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E8349-FAD6-4666-85B8-EA279B5CC7EC}">
  <sheetPr>
    <pageSetUpPr fitToPage="1"/>
  </sheetPr>
  <dimension ref="A1:J1026"/>
  <sheetViews>
    <sheetView tabSelected="1" topLeftCell="B1" zoomScaleNormal="100" workbookViewId="0">
      <selection activeCell="C21" sqref="C21"/>
    </sheetView>
  </sheetViews>
  <sheetFormatPr defaultRowHeight="65.099999999999994" customHeight="1" x14ac:dyDescent="0.25"/>
  <cols>
    <col min="1" max="1" width="2.7109375" style="3" hidden="1" customWidth="1"/>
    <col min="2" max="2" width="14.5703125" style="3" customWidth="1"/>
    <col min="3" max="3" width="54.7109375" style="5" customWidth="1"/>
    <col min="4" max="4" width="67.5703125" style="1" hidden="1" customWidth="1"/>
    <col min="5" max="5" width="20.42578125" style="1" customWidth="1"/>
    <col min="6" max="6" width="17.42578125" style="1" bestFit="1" customWidth="1"/>
    <col min="7" max="7" width="20.85546875" style="1" customWidth="1"/>
    <col min="8" max="8" width="19.85546875" style="17" customWidth="1"/>
    <col min="9" max="10" width="11.140625" style="1" hidden="1" customWidth="1"/>
    <col min="11" max="16384" width="9.140625" style="2"/>
  </cols>
  <sheetData>
    <row r="1" spans="1:10" ht="192.75" customHeight="1" x14ac:dyDescent="0.25">
      <c r="B1" s="26" t="s">
        <v>107</v>
      </c>
      <c r="C1" s="27"/>
      <c r="D1" s="27"/>
      <c r="E1" s="27"/>
      <c r="F1" s="27"/>
      <c r="G1" s="25" t="s">
        <v>108</v>
      </c>
      <c r="H1" s="25"/>
    </row>
    <row r="2" spans="1:10" s="4" customFormat="1" ht="15" x14ac:dyDescent="0.25">
      <c r="A2" s="20" t="s">
        <v>14</v>
      </c>
      <c r="B2" s="20"/>
      <c r="C2" s="20"/>
      <c r="D2" s="20"/>
      <c r="E2" s="20"/>
      <c r="F2" s="20"/>
      <c r="G2" s="20"/>
      <c r="H2" s="20"/>
      <c r="I2" s="20"/>
      <c r="J2" s="20"/>
    </row>
    <row r="3" spans="1:10" s="4" customFormat="1" ht="15" x14ac:dyDescent="0.25">
      <c r="A3" s="6"/>
      <c r="B3" s="22" t="s">
        <v>9</v>
      </c>
      <c r="C3" s="22"/>
      <c r="D3" s="22"/>
      <c r="E3" s="22"/>
      <c r="F3" s="22"/>
      <c r="G3" s="22"/>
      <c r="H3" s="22"/>
      <c r="I3" s="22"/>
      <c r="J3" s="22"/>
    </row>
    <row r="4" spans="1:10" s="4" customFormat="1" ht="15" x14ac:dyDescent="0.25">
      <c r="A4" s="29" t="s">
        <v>102</v>
      </c>
      <c r="B4" s="22" t="s">
        <v>0</v>
      </c>
      <c r="C4" s="28" t="s">
        <v>1</v>
      </c>
      <c r="D4" s="22" t="s">
        <v>2</v>
      </c>
      <c r="E4" s="22" t="s">
        <v>10</v>
      </c>
      <c r="F4" s="22" t="s">
        <v>3</v>
      </c>
      <c r="G4" s="14" t="s">
        <v>6</v>
      </c>
      <c r="H4" s="22" t="s">
        <v>7</v>
      </c>
      <c r="I4" s="22"/>
      <c r="J4" s="22"/>
    </row>
    <row r="5" spans="1:10" s="4" customFormat="1" ht="15" x14ac:dyDescent="0.25">
      <c r="A5" s="29"/>
      <c r="B5" s="22"/>
      <c r="C5" s="28"/>
      <c r="D5" s="22"/>
      <c r="E5" s="22"/>
      <c r="F5" s="22"/>
      <c r="G5" s="14" t="s">
        <v>8</v>
      </c>
      <c r="H5" s="15" t="s">
        <v>8</v>
      </c>
      <c r="I5" s="14" t="s">
        <v>4</v>
      </c>
      <c r="J5" s="14" t="s">
        <v>5</v>
      </c>
    </row>
    <row r="6" spans="1:10" ht="65.099999999999994" customHeight="1" x14ac:dyDescent="0.25">
      <c r="A6" s="8" t="str">
        <f>[1]TDSheet!$A$2705</f>
        <v>Бумажные полотенца</v>
      </c>
      <c r="B6" s="8"/>
      <c r="C6" s="9" t="str">
        <f>[1]TDSheet!$C$2705</f>
        <v>Бумажные полотенца Мякишко v-сложения однослойные 23х23 см 25 г/м целлюлоза</v>
      </c>
      <c r="D6" s="7" t="str">
        <f>[1]TDSheet!$B$2705</f>
        <v>SMART.12054</v>
      </c>
      <c r="E6" s="7" t="str">
        <f>[1]TDSheet!$E$2705</f>
        <v>шт</v>
      </c>
      <c r="F6" s="7" t="str">
        <f>[1]TDSheet!$B$2705</f>
        <v>SMART.12054</v>
      </c>
      <c r="G6" s="7">
        <f>[1]TDSheet!$G$2705</f>
        <v>1.88</v>
      </c>
      <c r="H6" s="16">
        <f t="shared" ref="H6:H16" si="0">G6*1.2</f>
        <v>2.2559999999999998</v>
      </c>
      <c r="I6" s="7" t="e">
        <f>#REF!*1.2</f>
        <v>#REF!</v>
      </c>
      <c r="J6" s="7" t="e">
        <f>#REF!*1.2</f>
        <v>#REF!</v>
      </c>
    </row>
    <row r="7" spans="1:10" ht="65.099999999999994" customHeight="1" x14ac:dyDescent="0.25">
      <c r="A7" s="8" t="str">
        <f>[1]TDSheet!$A$977</f>
        <v>Бумажные полотенца</v>
      </c>
      <c r="B7" s="10"/>
      <c r="C7" s="9" t="str">
        <f>[1]TDSheet!$C$977</f>
        <v>Бумажные полотенца Мякишко v-сложения однослойные 23х23 см целлюлоза</v>
      </c>
      <c r="D7" s="7" t="str">
        <f>[1]TDSheet!$B$977</f>
        <v>SMART.12032</v>
      </c>
      <c r="E7" s="7" t="str">
        <f>[1]TDSheet!$E$977</f>
        <v>шт</v>
      </c>
      <c r="F7" s="7" t="str">
        <f>[1]TDSheet!$B$977</f>
        <v>SMART.12032</v>
      </c>
      <c r="G7" s="7">
        <f>[1]TDSheet!$G$977</f>
        <v>2.57</v>
      </c>
      <c r="H7" s="16">
        <f t="shared" si="0"/>
        <v>3.0839999999999996</v>
      </c>
      <c r="I7" s="7" t="e">
        <f>#REF!*1.2</f>
        <v>#REF!</v>
      </c>
      <c r="J7" s="7" t="e">
        <f>#REF!*1.2</f>
        <v>#REF!</v>
      </c>
    </row>
    <row r="8" spans="1:10" ht="65.099999999999994" customHeight="1" x14ac:dyDescent="0.25">
      <c r="A8" s="8" t="str">
        <f>[1]TDSheet!$A$6314</f>
        <v>Бумажные полотенца</v>
      </c>
      <c r="B8" s="8"/>
      <c r="C8" s="9" t="str">
        <f>[1]TDSheet!$C$6314</f>
        <v>Листовые бумажные полотенца Interpaper v-сложения пл.35, 100% целлюлоза 200 л</v>
      </c>
      <c r="D8" s="7" t="str">
        <f>[1]TDSheet!$B$6314</f>
        <v>SMART.12072</v>
      </c>
      <c r="E8" s="7" t="str">
        <f>[1]TDSheet!$E$6314</f>
        <v>пач</v>
      </c>
      <c r="F8" s="7" t="str">
        <f>[1]TDSheet!$B$6314</f>
        <v>SMART.12072</v>
      </c>
      <c r="G8" s="7">
        <f>[1]TDSheet!$G$6314</f>
        <v>2.57</v>
      </c>
      <c r="H8" s="16">
        <f t="shared" si="0"/>
        <v>3.0839999999999996</v>
      </c>
      <c r="I8" s="7" t="e">
        <f>#REF!*1.2</f>
        <v>#REF!</v>
      </c>
      <c r="J8" s="7" t="e">
        <f>#REF!*1.2</f>
        <v>#REF!</v>
      </c>
    </row>
    <row r="9" spans="1:10" ht="65.099999999999994" customHeight="1" x14ac:dyDescent="0.25">
      <c r="A9" s="8" t="str">
        <f>[1]TDSheet!$A$3896</f>
        <v>Бумажные полотенца</v>
      </c>
      <c r="B9" s="8"/>
      <c r="C9" s="9" t="str">
        <f>[1]TDSheet!$C$3896</f>
        <v>Листовые бумажные полотенца Interpaper v-сложения пл.25, 100% целлюлоза 200 л</v>
      </c>
      <c r="D9" s="7" t="str">
        <f>[1]TDSheet!$B$3896</f>
        <v>SMART.12030</v>
      </c>
      <c r="E9" s="7" t="str">
        <f>[1]TDSheet!$E$3896</f>
        <v>пач</v>
      </c>
      <c r="F9" s="7" t="str">
        <f>[1]TDSheet!$B$3896</f>
        <v>SMART.12030</v>
      </c>
      <c r="G9" s="7">
        <f>[1]TDSheet!$G$3896</f>
        <v>1.94</v>
      </c>
      <c r="H9" s="16">
        <f t="shared" si="0"/>
        <v>2.3279999999999998</v>
      </c>
      <c r="I9" s="7" t="e">
        <f>#REF!*1.2</f>
        <v>#REF!</v>
      </c>
      <c r="J9" s="7" t="e">
        <f>#REF!*1.2</f>
        <v>#REF!</v>
      </c>
    </row>
    <row r="10" spans="1:10" ht="65.099999999999994" customHeight="1" x14ac:dyDescent="0.25">
      <c r="A10" s="8" t="str">
        <f>[1]TDSheet!$A$1194</f>
        <v>Бумажные полотенца</v>
      </c>
      <c r="B10" s="8"/>
      <c r="C10" s="9" t="str">
        <f>[1]TDSheet!$C$1194</f>
        <v>Листовые бумажные полотенца Стандарт v-сложения однослойные</v>
      </c>
      <c r="D10" s="7" t="str">
        <f>[1]TDSheet!$B$1194</f>
        <v>SMART.12003</v>
      </c>
      <c r="E10" s="7" t="str">
        <f>[1]TDSheet!$E$1194</f>
        <v>упак</v>
      </c>
      <c r="F10" s="7" t="str">
        <f>[1]TDSheet!$B$1194</f>
        <v>SMART.12003</v>
      </c>
      <c r="G10" s="7">
        <f>[1]TDSheet!$G$1194</f>
        <v>1.67</v>
      </c>
      <c r="H10" s="16">
        <f t="shared" si="0"/>
        <v>2.004</v>
      </c>
      <c r="I10" s="7" t="e">
        <f>#REF!*1.2</f>
        <v>#REF!</v>
      </c>
      <c r="J10" s="7" t="e">
        <f>#REF!*1.2</f>
        <v>#REF!</v>
      </c>
    </row>
    <row r="11" spans="1:10" ht="65.099999999999994" customHeight="1" x14ac:dyDescent="0.25">
      <c r="A11" s="8" t="str">
        <f>[1]TDSheet!$A$1192</f>
        <v>Бумажные полотенца</v>
      </c>
      <c r="B11" s="8"/>
      <c r="C11" s="9" t="str">
        <f>[1]TDSheet!$C$1192</f>
        <v>Листовые бумажные полотенца Комфорт Плюс v-сложения однослойные</v>
      </c>
      <c r="D11" s="7" t="str">
        <f>[1]TDSheet!$B$1192</f>
        <v>SMART.12001</v>
      </c>
      <c r="E11" s="7" t="str">
        <f>[1]TDSheet!$E$1192</f>
        <v>упак</v>
      </c>
      <c r="F11" s="7" t="str">
        <f>[1]TDSheet!$B$1192</f>
        <v>SMART.12001</v>
      </c>
      <c r="G11" s="7">
        <f>[1]TDSheet!$G$1192</f>
        <v>2.73</v>
      </c>
      <c r="H11" s="16">
        <f t="shared" si="0"/>
        <v>3.2759999999999998</v>
      </c>
      <c r="I11" s="7" t="e">
        <f>#REF!*1.2</f>
        <v>#REF!</v>
      </c>
      <c r="J11" s="7" t="e">
        <f>#REF!*1.2</f>
        <v>#REF!</v>
      </c>
    </row>
    <row r="12" spans="1:10" ht="65.099999999999994" customHeight="1" x14ac:dyDescent="0.25">
      <c r="A12" s="8" t="str">
        <f>[1]TDSheet!$A$1382</f>
        <v>Бумажные полотенца</v>
      </c>
      <c r="B12" s="8"/>
      <c r="C12" s="9" t="str">
        <f>[1]TDSheet!$C$1382</f>
        <v>Рулонные бумажные полотенца с центральной вытяжкой Комфорт 100 м. 1 шт</v>
      </c>
      <c r="D12" s="7" t="str">
        <f>[1]TDSheet!$B$1382</f>
        <v>SMART.12023</v>
      </c>
      <c r="E12" s="7" t="str">
        <f>[1]TDSheet!$E$1382</f>
        <v>рул</v>
      </c>
      <c r="F12" s="7" t="str">
        <f>[1]TDSheet!$B$1382</f>
        <v>SMART.12023</v>
      </c>
      <c r="G12" s="7">
        <f>[1]TDSheet!$G$1382</f>
        <v>4.12</v>
      </c>
      <c r="H12" s="16">
        <f t="shared" si="0"/>
        <v>4.944</v>
      </c>
      <c r="I12" s="7" t="e">
        <f>#REF!*1.2</f>
        <v>#REF!</v>
      </c>
      <c r="J12" s="7" t="e">
        <f>#REF!*1.2</f>
        <v>#REF!</v>
      </c>
    </row>
    <row r="13" spans="1:10" ht="65.099999999999994" customHeight="1" x14ac:dyDescent="0.25">
      <c r="A13" s="8" t="str">
        <f>[1]TDSheet!$A$1682</f>
        <v>Бумажные полотенца</v>
      </c>
      <c r="B13" s="8"/>
      <c r="C13" s="9" t="str">
        <f>[1]TDSheet!$C$1682</f>
        <v>Рулонные бумажные полотенца Familia Радуга двухслойные 2 шт</v>
      </c>
      <c r="D13" s="7" t="str">
        <f>[1]TDSheet!$B$1682</f>
        <v>SMART.12027</v>
      </c>
      <c r="E13" s="7" t="str">
        <f>[1]TDSheet!$E$1682</f>
        <v>упак</v>
      </c>
      <c r="F13" s="7" t="str">
        <f>[1]TDSheet!$B$1682</f>
        <v>SMART.12027</v>
      </c>
      <c r="G13" s="7">
        <f>[1]TDSheet!$G$1682</f>
        <v>1.89</v>
      </c>
      <c r="H13" s="16">
        <f t="shared" si="0"/>
        <v>2.2679999999999998</v>
      </c>
      <c r="I13" s="7" t="e">
        <f>#REF!*1.2</f>
        <v>#REF!</v>
      </c>
      <c r="J13" s="7" t="e">
        <f>#REF!*1.2</f>
        <v>#REF!</v>
      </c>
    </row>
    <row r="14" spans="1:10" ht="65.099999999999994" customHeight="1" x14ac:dyDescent="0.25">
      <c r="A14" s="8" t="str">
        <f>[1]TDSheet!$A$52</f>
        <v>Бумажные полотенца</v>
      </c>
      <c r="B14" s="8"/>
      <c r="C14" s="9" t="str">
        <f>[1]TDSheet!$C$52</f>
        <v>Рулонные бумажные полотенца Мякишко H20 2 шт</v>
      </c>
      <c r="D14" s="7" t="str">
        <f>[1]TDSheet!$B$52</f>
        <v>SMART.12021</v>
      </c>
      <c r="E14" s="7" t="str">
        <f>[1]TDSheet!$E$52</f>
        <v>упак</v>
      </c>
      <c r="F14" s="7" t="str">
        <f>[1]TDSheet!$B$52</f>
        <v>SMART.12021</v>
      </c>
      <c r="G14" s="7">
        <f>[1]TDSheet!$G$52</f>
        <v>1.49</v>
      </c>
      <c r="H14" s="16">
        <f t="shared" si="0"/>
        <v>1.788</v>
      </c>
      <c r="I14" s="7" t="e">
        <f>#REF!*1.2</f>
        <v>#REF!</v>
      </c>
      <c r="J14" s="7" t="e">
        <f>#REF!*1.2</f>
        <v>#REF!</v>
      </c>
    </row>
    <row r="15" spans="1:10" ht="65.099999999999994" customHeight="1" x14ac:dyDescent="0.25">
      <c r="A15" s="8" t="str">
        <f>[1]TDSheet!$A$50</f>
        <v>Бумажные полотенца</v>
      </c>
      <c r="B15" s="8"/>
      <c r="C15" s="9" t="str">
        <f>[1]TDSheet!$C$50</f>
        <v>Рулонные бумажные полотенца Zewa двухслойные 2 шт</v>
      </c>
      <c r="D15" s="7" t="str">
        <f>[1]TDSheet!$B$50</f>
        <v>SMART.12017</v>
      </c>
      <c r="E15" s="7" t="str">
        <f>[1]TDSheet!$E$50</f>
        <v>упак</v>
      </c>
      <c r="F15" s="7" t="str">
        <f>[1]TDSheet!$B$50</f>
        <v>SMART.12017</v>
      </c>
      <c r="G15" s="7">
        <f>[1]TDSheet!$G$50</f>
        <v>3.11</v>
      </c>
      <c r="H15" s="16">
        <f t="shared" si="0"/>
        <v>3.7319999999999998</v>
      </c>
      <c r="I15" s="7" t="e">
        <f>#REF!*1.2</f>
        <v>#REF!</v>
      </c>
      <c r="J15" s="7" t="e">
        <f>#REF!*1.2</f>
        <v>#REF!</v>
      </c>
    </row>
    <row r="16" spans="1:10" ht="65.099999999999994" customHeight="1" x14ac:dyDescent="0.25">
      <c r="A16" s="8" t="str">
        <f>[1]TDSheet!$A$918</f>
        <v>Бумажные полотенца</v>
      </c>
      <c r="B16" s="8"/>
      <c r="C16" s="9" t="str">
        <f>[1]TDSheet!$C$918</f>
        <v>Рулонные бумажные полотенца Zewa двухслойные 4 шт</v>
      </c>
      <c r="D16" s="7" t="str">
        <f>[1]TDSheet!$B$918</f>
        <v>SMART.12018</v>
      </c>
      <c r="E16" s="7" t="str">
        <f>[1]TDSheet!$E$918</f>
        <v>упак</v>
      </c>
      <c r="F16" s="7" t="str">
        <f>[1]TDSheet!$B$918</f>
        <v>SMART.12018</v>
      </c>
      <c r="G16" s="7">
        <f>[1]TDSheet!$G$918</f>
        <v>5.48</v>
      </c>
      <c r="H16" s="16">
        <f t="shared" si="0"/>
        <v>6.5760000000000005</v>
      </c>
      <c r="I16" s="7" t="e">
        <f>#REF!*1.2</f>
        <v>#REF!</v>
      </c>
      <c r="J16" s="7" t="e">
        <f>#REF!*1.2</f>
        <v>#REF!</v>
      </c>
    </row>
    <row r="17" spans="1:10" s="4" customFormat="1" ht="15" x14ac:dyDescent="0.25">
      <c r="A17" s="6"/>
      <c r="B17" s="22" t="s">
        <v>11</v>
      </c>
      <c r="C17" s="22"/>
      <c r="D17" s="22"/>
      <c r="E17" s="22"/>
      <c r="F17" s="22"/>
      <c r="G17" s="22"/>
      <c r="H17" s="22"/>
      <c r="I17" s="22"/>
      <c r="J17" s="22"/>
    </row>
    <row r="18" spans="1:10" s="4" customFormat="1" ht="15" x14ac:dyDescent="0.25">
      <c r="A18" s="29" t="s">
        <v>102</v>
      </c>
      <c r="B18" s="22" t="s">
        <v>0</v>
      </c>
      <c r="C18" s="24" t="s">
        <v>1</v>
      </c>
      <c r="D18" s="22" t="s">
        <v>2</v>
      </c>
      <c r="E18" s="22" t="s">
        <v>10</v>
      </c>
      <c r="F18" s="22" t="s">
        <v>3</v>
      </c>
      <c r="G18" s="14" t="s">
        <v>6</v>
      </c>
      <c r="H18" s="22" t="s">
        <v>7</v>
      </c>
      <c r="I18" s="22"/>
      <c r="J18" s="22"/>
    </row>
    <row r="19" spans="1:10" s="4" customFormat="1" ht="15" x14ac:dyDescent="0.25">
      <c r="A19" s="29"/>
      <c r="B19" s="22"/>
      <c r="C19" s="24"/>
      <c r="D19" s="22"/>
      <c r="E19" s="22"/>
      <c r="F19" s="22"/>
      <c r="G19" s="14" t="s">
        <v>8</v>
      </c>
      <c r="H19" s="15" t="s">
        <v>8</v>
      </c>
      <c r="I19" s="14" t="s">
        <v>4</v>
      </c>
      <c r="J19" s="14" t="s">
        <v>5</v>
      </c>
    </row>
    <row r="20" spans="1:10" ht="65.099999999999994" customHeight="1" x14ac:dyDescent="0.25">
      <c r="A20" s="8" t="str">
        <f>[1]TDSheet!$A$5363</f>
        <v>Бумажные салфетки</v>
      </c>
      <c r="B20" s="8"/>
      <c r="C20" s="9" t="str">
        <f>[1]TDSheet!$C$5363</f>
        <v>Бумажные салфетки белые 100 шт</v>
      </c>
      <c r="D20" s="7" t="str">
        <f>[1]TDSheet!$B$5363</f>
        <v>SMART.14005</v>
      </c>
      <c r="E20" s="7" t="str">
        <f>[1]TDSheet!$E$5363</f>
        <v>упак</v>
      </c>
      <c r="F20" s="7" t="str">
        <f>[1]TDSheet!$B$5363</f>
        <v>SMART.14005</v>
      </c>
      <c r="G20" s="7">
        <f>[1]TDSheet!$G$5363</f>
        <v>0.62</v>
      </c>
      <c r="H20" s="16">
        <f>G20*1.2</f>
        <v>0.74399999999999999</v>
      </c>
      <c r="I20" s="7" t="e">
        <f>#REF!*1.2</f>
        <v>#REF!</v>
      </c>
      <c r="J20" s="7" t="e">
        <f>#REF!*1.2</f>
        <v>#REF!</v>
      </c>
    </row>
    <row r="21" spans="1:10" ht="65.099999999999994" customHeight="1" x14ac:dyDescent="0.25">
      <c r="A21" s="8" t="str">
        <f>[1]TDSheet!$A$973</f>
        <v>Бумажные салфетки</v>
      </c>
      <c r="B21" s="8"/>
      <c r="C21" s="9" t="str">
        <f>[1]TDSheet!$C$973</f>
        <v>Салфетки универсальные Премиум v-сложения 140 мм 200 л двухслойные</v>
      </c>
      <c r="D21" s="7" t="str">
        <f>[1]TDSheet!$B$973</f>
        <v>SMART.14003</v>
      </c>
      <c r="E21" s="7" t="str">
        <f>[1]TDSheet!$E$973</f>
        <v>упак</v>
      </c>
      <c r="F21" s="7" t="str">
        <f>[1]TDSheet!$B$973</f>
        <v>SMART.14003</v>
      </c>
      <c r="G21" s="7">
        <f>[1]TDSheet!$G$973</f>
        <v>2.4</v>
      </c>
      <c r="H21" s="16">
        <f>G21*1.2</f>
        <v>2.88</v>
      </c>
      <c r="I21" s="7" t="e">
        <f>#REF!*1.2</f>
        <v>#REF!</v>
      </c>
      <c r="J21" s="7" t="e">
        <f>#REF!*1.2</f>
        <v>#REF!</v>
      </c>
    </row>
    <row r="22" spans="1:10" ht="15" x14ac:dyDescent="0.25">
      <c r="A22" s="11"/>
      <c r="B22" s="22" t="s">
        <v>12</v>
      </c>
      <c r="C22" s="22"/>
      <c r="D22" s="22"/>
      <c r="E22" s="22"/>
      <c r="F22" s="22"/>
      <c r="G22" s="22"/>
      <c r="H22" s="22"/>
      <c r="I22" s="22"/>
      <c r="J22" s="22"/>
    </row>
    <row r="23" spans="1:10" ht="15" x14ac:dyDescent="0.25">
      <c r="A23" s="19" t="s">
        <v>102</v>
      </c>
      <c r="B23" s="23" t="s">
        <v>0</v>
      </c>
      <c r="C23" s="24" t="s">
        <v>1</v>
      </c>
      <c r="D23" s="22" t="s">
        <v>2</v>
      </c>
      <c r="E23" s="22" t="s">
        <v>10</v>
      </c>
      <c r="F23" s="22" t="s">
        <v>3</v>
      </c>
      <c r="G23" s="14" t="s">
        <v>6</v>
      </c>
      <c r="H23" s="22" t="s">
        <v>7</v>
      </c>
      <c r="I23" s="22"/>
      <c r="J23" s="22"/>
    </row>
    <row r="24" spans="1:10" ht="15" x14ac:dyDescent="0.25">
      <c r="A24" s="19"/>
      <c r="B24" s="23"/>
      <c r="C24" s="24"/>
      <c r="D24" s="22"/>
      <c r="E24" s="22"/>
      <c r="F24" s="22"/>
      <c r="G24" s="14" t="s">
        <v>8</v>
      </c>
      <c r="H24" s="15" t="s">
        <v>8</v>
      </c>
      <c r="I24" s="14" t="s">
        <v>4</v>
      </c>
      <c r="J24" s="14" t="s">
        <v>5</v>
      </c>
    </row>
    <row r="25" spans="1:10" ht="65.099999999999994" customHeight="1" x14ac:dyDescent="0.25">
      <c r="A25" s="8" t="str">
        <f>[1]TDSheet!$A$5593</f>
        <v>Туалетная бумага</v>
      </c>
      <c r="B25" s="8"/>
      <c r="C25" s="9" t="str">
        <f>[1]TDSheet!$C$5593</f>
        <v>Бумага туалетная однослойная из макулатуры</v>
      </c>
      <c r="D25" s="7" t="str">
        <f>[1]TDSheet!$B$5593</f>
        <v>SMART.13053</v>
      </c>
      <c r="E25" s="7" t="str">
        <f>[1]TDSheet!$E$5593</f>
        <v>рул</v>
      </c>
      <c r="F25" s="7" t="str">
        <f>[1]TDSheet!$B$5593</f>
        <v>SMART.13053</v>
      </c>
      <c r="G25" s="7">
        <f>[1]TDSheet!$G$5593</f>
        <v>0.34</v>
      </c>
      <c r="H25" s="16">
        <f t="shared" ref="H25:H46" si="1">G25*1.2</f>
        <v>0.40800000000000003</v>
      </c>
      <c r="I25" s="7" t="e">
        <f>#REF!*1.2</f>
        <v>#REF!</v>
      </c>
      <c r="J25" s="7" t="e">
        <f>#REF!*1.2</f>
        <v>#REF!</v>
      </c>
    </row>
    <row r="26" spans="1:10" ht="65.099999999999994" customHeight="1" x14ac:dyDescent="0.25">
      <c r="A26" s="8" t="str">
        <f>[1]TDSheet!$A$5777</f>
        <v>Туалетная бумага</v>
      </c>
      <c r="B26" s="8"/>
      <c r="C26" s="9" t="str">
        <f>[1]TDSheet!$C$5777</f>
        <v>Бумага туалетная однослойная из макулатуры 190 г</v>
      </c>
      <c r="D26" s="7" t="str">
        <f>[1]TDSheet!$B$5777</f>
        <v>SMART.13074</v>
      </c>
      <c r="E26" s="7" t="str">
        <f>[1]TDSheet!$E$5777</f>
        <v>шт</v>
      </c>
      <c r="F26" s="7" t="str">
        <f>[1]TDSheet!$B$5777</f>
        <v>SMART.13074</v>
      </c>
      <c r="G26" s="7">
        <f>[1]TDSheet!$G$5777</f>
        <v>0.59</v>
      </c>
      <c r="H26" s="16">
        <f t="shared" si="1"/>
        <v>0.70799999999999996</v>
      </c>
      <c r="I26" s="7" t="e">
        <f>#REF!*1.2</f>
        <v>#REF!</v>
      </c>
      <c r="J26" s="7" t="e">
        <f>#REF!*1.2</f>
        <v>#REF!</v>
      </c>
    </row>
    <row r="27" spans="1:10" ht="65.099999999999994" customHeight="1" x14ac:dyDescent="0.25">
      <c r="A27" s="8" t="str">
        <f>[1]TDSheet!$A$5523</f>
        <v>Туалетная бумага</v>
      </c>
      <c r="B27" s="8"/>
      <c r="C27" s="9" t="str">
        <f>[1]TDSheet!$C$5523</f>
        <v>Бумага туалетная на втулке однослойная Новинка</v>
      </c>
      <c r="D27" s="7" t="str">
        <f>[1]TDSheet!$B$5523</f>
        <v>SMART.13067</v>
      </c>
      <c r="E27" s="7" t="str">
        <f>[1]TDSheet!$E$5523</f>
        <v>рул</v>
      </c>
      <c r="F27" s="7" t="str">
        <f>[1]TDSheet!$B$5523</f>
        <v>SMART.13067</v>
      </c>
      <c r="G27" s="7">
        <f>[1]TDSheet!$G$5523</f>
        <v>0.35</v>
      </c>
      <c r="H27" s="16">
        <f t="shared" si="1"/>
        <v>0.42</v>
      </c>
      <c r="I27" s="7" t="e">
        <f>#REF!*1.2</f>
        <v>#REF!</v>
      </c>
      <c r="J27" s="7" t="e">
        <f>#REF!*1.2</f>
        <v>#REF!</v>
      </c>
    </row>
    <row r="28" spans="1:10" ht="65.099999999999994" customHeight="1" x14ac:dyDescent="0.25">
      <c r="A28" s="8" t="str">
        <f>[1]TDSheet!$A$5421</f>
        <v>Туалетная бумага</v>
      </c>
      <c r="B28" s="8"/>
      <c r="C28" s="9" t="str">
        <f>[1]TDSheet!$C$5421</f>
        <v>Туалетная бумага для диспенсеров 150 м</v>
      </c>
      <c r="D28" s="7" t="str">
        <f>[1]TDSheet!$B$5421</f>
        <v>SMART.13030</v>
      </c>
      <c r="E28" s="7" t="str">
        <f>[1]TDSheet!$E$5421</f>
        <v>рул</v>
      </c>
      <c r="F28" s="7" t="str">
        <f>[1]TDSheet!$B$5421</f>
        <v>SMART.13030</v>
      </c>
      <c r="G28" s="7">
        <f>[1]TDSheet!$G$5421</f>
        <v>1.33</v>
      </c>
      <c r="H28" s="16">
        <f t="shared" si="1"/>
        <v>1.5960000000000001</v>
      </c>
      <c r="I28" s="7" t="e">
        <f>#REF!*1.2</f>
        <v>#REF!</v>
      </c>
      <c r="J28" s="7" t="e">
        <f>#REF!*1.2</f>
        <v>#REF!</v>
      </c>
    </row>
    <row r="29" spans="1:10" ht="65.099999999999994" customHeight="1" x14ac:dyDescent="0.25">
      <c r="A29" s="8" t="str">
        <f>[1]TDSheet!$A$933</f>
        <v>Туалетная бумага</v>
      </c>
      <c r="B29" s="8"/>
      <c r="C29" s="9" t="str">
        <f>[1]TDSheet!$C$933</f>
        <v>Туалетная бумага Focus Jumbo Eko для диспенсеров 200 м</v>
      </c>
      <c r="D29" s="7" t="str">
        <f>[1]TDSheet!$B$933</f>
        <v>SMART.13024</v>
      </c>
      <c r="E29" s="7" t="str">
        <f>[1]TDSheet!$E$933</f>
        <v>рул</v>
      </c>
      <c r="F29" s="7" t="str">
        <f>[1]TDSheet!$B$933</f>
        <v>SMART.13024</v>
      </c>
      <c r="G29" s="7">
        <f>[1]TDSheet!$G$933</f>
        <v>2.2000000000000002</v>
      </c>
      <c r="H29" s="16">
        <f t="shared" si="1"/>
        <v>2.64</v>
      </c>
      <c r="I29" s="7" t="e">
        <f>#REF!*1.2</f>
        <v>#REF!</v>
      </c>
      <c r="J29" s="7" t="e">
        <f>#REF!*1.2</f>
        <v>#REF!</v>
      </c>
    </row>
    <row r="30" spans="1:10" ht="65.099999999999994" customHeight="1" x14ac:dyDescent="0.25">
      <c r="A30" s="8" t="str">
        <f>[1]TDSheet!$A$4788</f>
        <v>Туалетная бумага</v>
      </c>
      <c r="B30" s="8"/>
      <c r="C30" s="9" t="str">
        <f>[1]TDSheet!$C$4788</f>
        <v>Бумага туалетная Премиум 140 м</v>
      </c>
      <c r="D30" s="7" t="str">
        <f>[1]TDSheet!$B$4788</f>
        <v>SMART.13060</v>
      </c>
      <c r="E30" s="7" t="str">
        <f>[1]TDSheet!$E$4788</f>
        <v>рул</v>
      </c>
      <c r="F30" s="7" t="str">
        <f>[1]TDSheet!$B$4788</f>
        <v>SMART.13060</v>
      </c>
      <c r="G30" s="7">
        <f>[1]TDSheet!$G$4788</f>
        <v>3.2</v>
      </c>
      <c r="H30" s="16">
        <f t="shared" si="1"/>
        <v>3.84</v>
      </c>
      <c r="I30" s="7" t="e">
        <f>#REF!*1.2</f>
        <v>#REF!</v>
      </c>
      <c r="J30" s="7" t="e">
        <f>#REF!*1.2</f>
        <v>#REF!</v>
      </c>
    </row>
    <row r="31" spans="1:10" ht="65.099999999999994" customHeight="1" x14ac:dyDescent="0.25">
      <c r="A31" s="8" t="str">
        <f>[1]TDSheet!$A$3828</f>
        <v>Туалетная бумага</v>
      </c>
      <c r="B31" s="8"/>
      <c r="C31" s="9" t="str">
        <f>[1]TDSheet!$C$3828</f>
        <v>Бумага туалетная Veiro Professional Comfort Т201 1-сл</v>
      </c>
      <c r="D31" s="7" t="str">
        <f>[1]TDSheet!$B$3828</f>
        <v>SMART.13044</v>
      </c>
      <c r="E31" s="7" t="str">
        <f>[1]TDSheet!$E$3828</f>
        <v>рул</v>
      </c>
      <c r="F31" s="7" t="str">
        <f>[1]TDSheet!$B$3828</f>
        <v>SMART.13044</v>
      </c>
      <c r="G31" s="7">
        <f>[1]TDSheet!$G$3828</f>
        <v>1.87</v>
      </c>
      <c r="H31" s="16">
        <f t="shared" si="1"/>
        <v>2.2440000000000002</v>
      </c>
      <c r="I31" s="7" t="e">
        <f>#REF!*1.2</f>
        <v>#REF!</v>
      </c>
      <c r="J31" s="7" t="e">
        <f>#REF!*1.2</f>
        <v>#REF!</v>
      </c>
    </row>
    <row r="32" spans="1:10" ht="65.099999999999994" customHeight="1" x14ac:dyDescent="0.25">
      <c r="A32" s="8" t="str">
        <f>[1]TDSheet!$A$178</f>
        <v>Туалетная бумага</v>
      </c>
      <c r="B32" s="8"/>
      <c r="C32" s="9" t="str">
        <f>[1]TDSheet!$C$178</f>
        <v>Туалетная бумага Мякишко-200 VIP</v>
      </c>
      <c r="D32" s="7" t="str">
        <f>[1]TDSheet!$B$178</f>
        <v>SMART.13012</v>
      </c>
      <c r="E32" s="7" t="str">
        <f>[1]TDSheet!$E$178</f>
        <v>рул</v>
      </c>
      <c r="F32" s="7" t="str">
        <f>[1]TDSheet!$B$178</f>
        <v>SMART.13012</v>
      </c>
      <c r="G32" s="7">
        <f>[1]TDSheet!$G$178</f>
        <v>3.26</v>
      </c>
      <c r="H32" s="16">
        <f t="shared" si="1"/>
        <v>3.9119999999999995</v>
      </c>
      <c r="I32" s="7" t="e">
        <f>#REF!*1.2</f>
        <v>#REF!</v>
      </c>
      <c r="J32" s="7" t="e">
        <f>#REF!*1.2</f>
        <v>#REF!</v>
      </c>
    </row>
    <row r="33" spans="1:10" ht="65.099999999999994" customHeight="1" x14ac:dyDescent="0.25">
      <c r="A33" s="8" t="str">
        <f>[1]TDSheet!$A$4711</f>
        <v>Туалетная бумага</v>
      </c>
      <c r="B33" s="8"/>
      <c r="C33" s="9" t="str">
        <f>[1]TDSheet!$C$4711</f>
        <v>Бумага туалетная двухслойная VETA  AROMA ромашка 4 рулона</v>
      </c>
      <c r="D33" s="7" t="str">
        <f>[1]TDSheet!$B$4711</f>
        <v>SMART.13056</v>
      </c>
      <c r="E33" s="7" t="str">
        <f>[1]TDSheet!$E$4711</f>
        <v>упак</v>
      </c>
      <c r="F33" s="7" t="str">
        <f>[1]TDSheet!$B$4711</f>
        <v>SMART.13056</v>
      </c>
      <c r="G33" s="7">
        <f>[1]TDSheet!$G$4711</f>
        <v>1.74</v>
      </c>
      <c r="H33" s="16">
        <f t="shared" si="1"/>
        <v>2.0880000000000001</v>
      </c>
      <c r="I33" s="7" t="e">
        <f>#REF!*1.2</f>
        <v>#REF!</v>
      </c>
      <c r="J33" s="7" t="e">
        <f>#REF!*1.2</f>
        <v>#REF!</v>
      </c>
    </row>
    <row r="34" spans="1:10" ht="65.099999999999994" customHeight="1" x14ac:dyDescent="0.25">
      <c r="A34" s="8" t="str">
        <f>[1]TDSheet!$A$1230</f>
        <v>Туалетная бумага</v>
      </c>
      <c r="B34" s="8"/>
      <c r="C34" s="9" t="str">
        <f>[1]TDSheet!$C$1230</f>
        <v>Туалетная бумага Zewa Плюс 12 шт</v>
      </c>
      <c r="D34" s="7" t="str">
        <f>[1]TDSheet!$B$1230</f>
        <v>SMART.13018</v>
      </c>
      <c r="E34" s="7" t="str">
        <f>[1]TDSheet!$E$1230</f>
        <v>упак</v>
      </c>
      <c r="F34" s="7" t="str">
        <f>[1]TDSheet!$B$1230</f>
        <v>SMART.13018</v>
      </c>
      <c r="G34" s="7">
        <f>[1]TDSheet!$G$1230</f>
        <v>7.64</v>
      </c>
      <c r="H34" s="16">
        <f t="shared" si="1"/>
        <v>9.1679999999999993</v>
      </c>
      <c r="I34" s="7" t="e">
        <f>#REF!*1.2</f>
        <v>#REF!</v>
      </c>
      <c r="J34" s="7" t="e">
        <f>#REF!*1.2</f>
        <v>#REF!</v>
      </c>
    </row>
    <row r="35" spans="1:10" ht="65.099999999999994" customHeight="1" x14ac:dyDescent="0.25">
      <c r="A35" s="8" t="str">
        <f>[1]TDSheet!$A$183</f>
        <v>Туалетная бумага</v>
      </c>
      <c r="B35" s="8"/>
      <c r="C35" s="9" t="str">
        <f>[1]TDSheet!$C$183</f>
        <v>Туалетная бумага Zewa Плюс 4 шт</v>
      </c>
      <c r="D35" s="7" t="str">
        <f>[1]TDSheet!$B$183</f>
        <v>SMART.13019</v>
      </c>
      <c r="E35" s="7" t="str">
        <f>[1]TDSheet!$E$183</f>
        <v>упак</v>
      </c>
      <c r="F35" s="7" t="str">
        <f>[1]TDSheet!$B$183</f>
        <v>SMART.13019</v>
      </c>
      <c r="G35" s="7">
        <f>[1]TDSheet!$G$183</f>
        <v>2.6</v>
      </c>
      <c r="H35" s="16">
        <f t="shared" si="1"/>
        <v>3.12</v>
      </c>
      <c r="I35" s="7" t="e">
        <f>#REF!*1.2</f>
        <v>#REF!</v>
      </c>
      <c r="J35" s="7" t="e">
        <f>#REF!*1.2</f>
        <v>#REF!</v>
      </c>
    </row>
    <row r="36" spans="1:10" ht="65.099999999999994" customHeight="1" x14ac:dyDescent="0.25">
      <c r="A36" s="8" t="str">
        <f>[1]TDSheet!$A$5875</f>
        <v>Туалетная бумага</v>
      </c>
      <c r="B36" s="8"/>
      <c r="C36" s="9" t="str">
        <f>[1]TDSheet!$C$5875</f>
        <v>Бумага туалетная Zewa Плюс Океан 12 рул</v>
      </c>
      <c r="D36" s="7" t="str">
        <f>[1]TDSheet!$B$5875</f>
        <v>SMART.13069</v>
      </c>
      <c r="E36" s="7" t="str">
        <f>[1]TDSheet!$E$5875</f>
        <v>упак</v>
      </c>
      <c r="F36" s="7" t="str">
        <f>[1]TDSheet!$B$5875</f>
        <v>SMART.13069</v>
      </c>
      <c r="G36" s="7">
        <f>[1]TDSheet!$G$5875</f>
        <v>6.88</v>
      </c>
      <c r="H36" s="16">
        <f t="shared" si="1"/>
        <v>8.2560000000000002</v>
      </c>
      <c r="I36" s="7" t="e">
        <f>#REF!*1.2</f>
        <v>#REF!</v>
      </c>
      <c r="J36" s="7" t="e">
        <f>#REF!*1.2</f>
        <v>#REF!</v>
      </c>
    </row>
    <row r="37" spans="1:10" ht="65.099999999999994" customHeight="1" x14ac:dyDescent="0.25">
      <c r="A37" s="8" t="str">
        <f>[1]TDSheet!$A$4954</f>
        <v>Туалетная бумага</v>
      </c>
      <c r="B37" s="8"/>
      <c r="C37" s="9" t="str">
        <f>[1]TDSheet!$C$4954</f>
        <v>Бумага туалетная Zewa Плюс зелёная аромат яблока 12 рул</v>
      </c>
      <c r="D37" s="7" t="str">
        <f>[1]TDSheet!$B$4954</f>
        <v>SMART.13058</v>
      </c>
      <c r="E37" s="7" t="str">
        <f>[1]TDSheet!$E$4954</f>
        <v>упак</v>
      </c>
      <c r="F37" s="7" t="str">
        <f>[1]TDSheet!$B$4954</f>
        <v>SMART.13058</v>
      </c>
      <c r="G37" s="7">
        <f>[1]TDSheet!$G$4954</f>
        <v>6.88</v>
      </c>
      <c r="H37" s="16">
        <f t="shared" si="1"/>
        <v>8.2560000000000002</v>
      </c>
      <c r="I37" s="7" t="e">
        <f>#REF!*1.2</f>
        <v>#REF!</v>
      </c>
      <c r="J37" s="7" t="e">
        <f>#REF!*1.2</f>
        <v>#REF!</v>
      </c>
    </row>
    <row r="38" spans="1:10" ht="65.099999999999994" customHeight="1" x14ac:dyDescent="0.25">
      <c r="A38" s="8" t="str">
        <f>[1]TDSheet!$A$5568</f>
        <v>Туалетная бумага</v>
      </c>
      <c r="B38" s="8"/>
      <c r="C38" s="9" t="str">
        <f>[1]TDSheet!$C$5568</f>
        <v>Бумага туалетная Zewa Плюс Океан 4 рул</v>
      </c>
      <c r="D38" s="7" t="str">
        <f>[1]TDSheet!$B$5568</f>
        <v>SMART.13071</v>
      </c>
      <c r="E38" s="7" t="str">
        <f>[1]TDSheet!$E$5568</f>
        <v>шт</v>
      </c>
      <c r="F38" s="7" t="str">
        <f>[1]TDSheet!$B$5568</f>
        <v>SMART.13071</v>
      </c>
      <c r="G38" s="7">
        <f>[1]TDSheet!$G$5568</f>
        <v>2.93</v>
      </c>
      <c r="H38" s="16">
        <f t="shared" si="1"/>
        <v>3.516</v>
      </c>
      <c r="I38" s="7" t="e">
        <f>#REF!*1.2</f>
        <v>#REF!</v>
      </c>
      <c r="J38" s="7" t="e">
        <f>#REF!*1.2</f>
        <v>#REF!</v>
      </c>
    </row>
    <row r="39" spans="1:10" ht="65.099999999999994" customHeight="1" x14ac:dyDescent="0.25">
      <c r="A39" s="8" t="str">
        <f>[1]TDSheet!$A$5875</f>
        <v>Туалетная бумага</v>
      </c>
      <c r="B39" s="8"/>
      <c r="C39" s="9" t="str">
        <f>[1]TDSheet!$C$5875</f>
        <v>Бумага туалетная Zewa Плюс Океан 12 рул</v>
      </c>
      <c r="D39" s="7" t="str">
        <f>[1]TDSheet!$B$5875</f>
        <v>SMART.13069</v>
      </c>
      <c r="E39" s="7" t="str">
        <f>[1]TDSheet!$E$5875</f>
        <v>упак</v>
      </c>
      <c r="F39" s="7" t="str">
        <f>[1]TDSheet!$B$5875</f>
        <v>SMART.13069</v>
      </c>
      <c r="G39" s="7">
        <f>[1]TDSheet!$G$5875</f>
        <v>6.88</v>
      </c>
      <c r="H39" s="16">
        <f t="shared" si="1"/>
        <v>8.2560000000000002</v>
      </c>
      <c r="I39" s="7" t="e">
        <f>#REF!*1.2</f>
        <v>#REF!</v>
      </c>
      <c r="J39" s="7" t="e">
        <f>#REF!*1.2</f>
        <v>#REF!</v>
      </c>
    </row>
    <row r="40" spans="1:10" ht="65.099999999999994" customHeight="1" x14ac:dyDescent="0.25">
      <c r="A40" s="8" t="str">
        <f>[1]TDSheet!$A$5706</f>
        <v>Туалетная бумага</v>
      </c>
      <c r="B40" s="8"/>
      <c r="C40" s="9" t="str">
        <f>[1]TDSheet!$C$5706</f>
        <v>Бумага туалетная Zewa Плюс Сирень 12 рул</v>
      </c>
      <c r="D40" s="7" t="str">
        <f>[1]TDSheet!$B$5706</f>
        <v>SMART.13070</v>
      </c>
      <c r="E40" s="7" t="str">
        <f>[1]TDSheet!$E$5706</f>
        <v>упак</v>
      </c>
      <c r="F40" s="7" t="str">
        <f>[1]TDSheet!$B$5706</f>
        <v>SMART.13070</v>
      </c>
      <c r="G40" s="7">
        <f>[1]TDSheet!$G$5706</f>
        <v>6.88</v>
      </c>
      <c r="H40" s="16">
        <f t="shared" si="1"/>
        <v>8.2560000000000002</v>
      </c>
      <c r="I40" s="7" t="e">
        <f>#REF!*1.2</f>
        <v>#REF!</v>
      </c>
      <c r="J40" s="7" t="e">
        <f>#REF!*1.2</f>
        <v>#REF!</v>
      </c>
    </row>
    <row r="41" spans="1:10" ht="65.099999999999994" customHeight="1" x14ac:dyDescent="0.25">
      <c r="A41" s="8" t="str">
        <f>[1]TDSheet!$A$5333</f>
        <v>Туалетная бумага</v>
      </c>
      <c r="B41" s="8"/>
      <c r="C41" s="9" t="str">
        <f>[1]TDSheet!$C$5333</f>
        <v>Бумага туалетная Zewa Ультра Софт 4 шт</v>
      </c>
      <c r="D41" s="7" t="str">
        <f>[1]TDSheet!$B$5333</f>
        <v>SMART.13065</v>
      </c>
      <c r="E41" s="7" t="str">
        <f>[1]TDSheet!$E$5333</f>
        <v>упак</v>
      </c>
      <c r="F41" s="7" t="str">
        <f>[1]TDSheet!$B$5333</f>
        <v>SMART.13065</v>
      </c>
      <c r="G41" s="7">
        <f>[1]TDSheet!$G$5333</f>
        <v>4.21</v>
      </c>
      <c r="H41" s="16">
        <f t="shared" si="1"/>
        <v>5.0519999999999996</v>
      </c>
      <c r="I41" s="7" t="e">
        <f>#REF!*1.2</f>
        <v>#REF!</v>
      </c>
      <c r="J41" s="7" t="e">
        <f>#REF!*1.2</f>
        <v>#REF!</v>
      </c>
    </row>
    <row r="42" spans="1:10" ht="65.099999999999994" customHeight="1" x14ac:dyDescent="0.25">
      <c r="A42" s="8" t="str">
        <f>[1]TDSheet!$A$3441</f>
        <v>Туалетная бумага</v>
      </c>
      <c r="B42" s="8"/>
      <c r="C42" s="9" t="str">
        <f>[1]TDSheet!$C$3441</f>
        <v>Бумага туалетная Zewa Deluxe белая pure wite 4 шт</v>
      </c>
      <c r="D42" s="7" t="str">
        <f>[1]TDSheet!$B$3441</f>
        <v>SMART.13040</v>
      </c>
      <c r="E42" s="7" t="str">
        <f>[1]TDSheet!$E$3441</f>
        <v>упак</v>
      </c>
      <c r="F42" s="7" t="str">
        <f>[1]TDSheet!$B$3441</f>
        <v>SMART.13040</v>
      </c>
      <c r="G42" s="7">
        <f>[1]TDSheet!$G$3441</f>
        <v>4.29</v>
      </c>
      <c r="H42" s="16">
        <f t="shared" si="1"/>
        <v>5.1479999999999997</v>
      </c>
      <c r="I42" s="7" t="e">
        <f>#REF!*1.2</f>
        <v>#REF!</v>
      </c>
      <c r="J42" s="7" t="e">
        <f>#REF!*1.2</f>
        <v>#REF!</v>
      </c>
    </row>
    <row r="43" spans="1:10" ht="65.099999999999994" customHeight="1" x14ac:dyDescent="0.25">
      <c r="A43" s="8" t="str">
        <f>[1]TDSheet!$A$5494</f>
        <v>Туалетная бумага</v>
      </c>
      <c r="B43" s="8"/>
      <c r="C43" s="9" t="str">
        <f>[1]TDSheet!$C$5494</f>
        <v>Бумага туалетная  Focus Premium трёхслойная, 8 рул</v>
      </c>
      <c r="D43" s="7" t="str">
        <f>[1]TDSheet!$B$5494</f>
        <v>SMART.13066</v>
      </c>
      <c r="E43" s="7" t="str">
        <f>[1]TDSheet!$E$5494</f>
        <v>упак</v>
      </c>
      <c r="F43" s="7" t="str">
        <f>[1]TDSheet!$B$5494</f>
        <v>SMART.13066</v>
      </c>
      <c r="G43" s="7">
        <f>[1]TDSheet!$G$5494</f>
        <v>6.28</v>
      </c>
      <c r="H43" s="16">
        <f t="shared" si="1"/>
        <v>7.5359999999999996</v>
      </c>
      <c r="I43" s="7" t="e">
        <f>#REF!*1.2</f>
        <v>#REF!</v>
      </c>
      <c r="J43" s="7" t="e">
        <f>#REF!*1.2</f>
        <v>#REF!</v>
      </c>
    </row>
    <row r="44" spans="1:10" ht="65.099999999999994" customHeight="1" x14ac:dyDescent="0.25">
      <c r="A44" s="8" t="str">
        <f>[1]TDSheet!$A$931</f>
        <v>Туалетная бумага</v>
      </c>
      <c r="B44" s="8"/>
      <c r="C44" s="9" t="str">
        <f>[1]TDSheet!$C$931</f>
        <v>Туалетная бумага Focus Economic двухслойная 8 шт</v>
      </c>
      <c r="D44" s="7" t="str">
        <f>[1]TDSheet!$B$931</f>
        <v>SMART.13002</v>
      </c>
      <c r="E44" s="7" t="str">
        <f>[1]TDSheet!$E$931</f>
        <v>упак</v>
      </c>
      <c r="F44" s="7" t="str">
        <f>[1]TDSheet!$B$931</f>
        <v>SMART.13002</v>
      </c>
      <c r="G44" s="7">
        <f>[1]TDSheet!$G$931</f>
        <v>3.13</v>
      </c>
      <c r="H44" s="16">
        <f t="shared" si="1"/>
        <v>3.7559999999999998</v>
      </c>
      <c r="I44" s="7" t="e">
        <f>#REF!*1.2</f>
        <v>#REF!</v>
      </c>
      <c r="J44" s="7" t="e">
        <f>#REF!*1.2</f>
        <v>#REF!</v>
      </c>
    </row>
    <row r="45" spans="1:10" ht="65.099999999999994" customHeight="1" x14ac:dyDescent="0.25">
      <c r="A45" s="8" t="str">
        <f>[1]TDSheet!$A$6209</f>
        <v>Туалетная бумага</v>
      </c>
      <c r="B45" s="8"/>
      <c r="C45" s="9" t="str">
        <f>[1]TDSheet!$C$6209</f>
        <v>Туалетная бумага Focus Premium 5083735 V-слож. 2-х сл. 250 л белая</v>
      </c>
      <c r="D45" s="7" t="str">
        <f>[1]TDSheet!$B$6209</f>
        <v>SMART.13079</v>
      </c>
      <c r="E45" s="7" t="str">
        <f>[1]TDSheet!$E$6209</f>
        <v>упак</v>
      </c>
      <c r="F45" s="7" t="str">
        <f>[1]TDSheet!$B$6209</f>
        <v>SMART.13079</v>
      </c>
      <c r="G45" s="7">
        <f>[1]TDSheet!$G$6209</f>
        <v>2</v>
      </c>
      <c r="H45" s="16">
        <f t="shared" si="1"/>
        <v>2.4</v>
      </c>
      <c r="I45" s="7" t="e">
        <f>#REF!*1.2</f>
        <v>#REF!</v>
      </c>
      <c r="J45" s="7" t="e">
        <f>#REF!*1.2</f>
        <v>#REF!</v>
      </c>
    </row>
    <row r="46" spans="1:10" ht="65.099999999999994" customHeight="1" x14ac:dyDescent="0.25">
      <c r="A46" s="8" t="str">
        <f>[1]TDSheet!$A$6285</f>
        <v>Туалетная бумага</v>
      </c>
      <c r="B46" s="8"/>
      <c r="C46" s="9" t="str">
        <f>[1]TDSheet!$C$6285</f>
        <v>Бумага туалетная Focus Premium V FOLD 250х15</v>
      </c>
      <c r="D46" s="7" t="str">
        <f>[1]TDSheet!$B$6285</f>
        <v>SMART.13080</v>
      </c>
      <c r="E46" s="7" t="str">
        <f>[1]TDSheet!$E$6285</f>
        <v>упак</v>
      </c>
      <c r="F46" s="7" t="str">
        <f>[1]TDSheet!$B$6285</f>
        <v>SMART.13080</v>
      </c>
      <c r="G46" s="7">
        <f>[1]TDSheet!$G$6285</f>
        <v>1.89</v>
      </c>
      <c r="H46" s="16">
        <f t="shared" si="1"/>
        <v>2.2679999999999998</v>
      </c>
      <c r="I46" s="7" t="e">
        <f>#REF!*1.2</f>
        <v>#REF!</v>
      </c>
      <c r="J46" s="7" t="e">
        <f>#REF!*1.2</f>
        <v>#REF!</v>
      </c>
    </row>
    <row r="47" spans="1:10" ht="15" x14ac:dyDescent="0.25">
      <c r="A47" s="11"/>
      <c r="B47" s="22" t="s">
        <v>13</v>
      </c>
      <c r="C47" s="22"/>
      <c r="D47" s="22"/>
      <c r="E47" s="22"/>
      <c r="F47" s="22"/>
      <c r="G47" s="22"/>
      <c r="H47" s="22"/>
      <c r="I47" s="22"/>
      <c r="J47" s="22"/>
    </row>
    <row r="48" spans="1:10" ht="15" x14ac:dyDescent="0.25">
      <c r="A48" s="19" t="s">
        <v>102</v>
      </c>
      <c r="B48" s="23" t="s">
        <v>0</v>
      </c>
      <c r="C48" s="24" t="s">
        <v>1</v>
      </c>
      <c r="D48" s="22" t="s">
        <v>2</v>
      </c>
      <c r="E48" s="22" t="s">
        <v>10</v>
      </c>
      <c r="F48" s="22" t="s">
        <v>3</v>
      </c>
      <c r="G48" s="14" t="s">
        <v>6</v>
      </c>
      <c r="H48" s="22" t="s">
        <v>7</v>
      </c>
      <c r="I48" s="22"/>
      <c r="J48" s="22"/>
    </row>
    <row r="49" spans="1:10" ht="15" x14ac:dyDescent="0.25">
      <c r="A49" s="19"/>
      <c r="B49" s="23"/>
      <c r="C49" s="24"/>
      <c r="D49" s="22"/>
      <c r="E49" s="22"/>
      <c r="F49" s="22"/>
      <c r="G49" s="14" t="s">
        <v>8</v>
      </c>
      <c r="H49" s="15" t="s">
        <v>8</v>
      </c>
      <c r="I49" s="14" t="s">
        <v>4</v>
      </c>
      <c r="J49" s="14" t="s">
        <v>5</v>
      </c>
    </row>
    <row r="50" spans="1:10" ht="65.099999999999994" customHeight="1" x14ac:dyDescent="0.25">
      <c r="A50" s="8" t="str">
        <f>[1]TDSheet!$A$835</f>
        <v>Прочая бумажная продукция</v>
      </c>
      <c r="B50" s="8"/>
      <c r="C50" s="9" t="str">
        <f>[1]TDSheet!$C$835</f>
        <v>Одноразовые покрытия на унитаз Paterra 1/4 сложение 100 шт</v>
      </c>
      <c r="D50" s="7" t="str">
        <f>[1]TDSheet!$B$835</f>
        <v>SMART.42016</v>
      </c>
      <c r="E50" s="7" t="str">
        <f>[1]TDSheet!$E$835</f>
        <v>упак</v>
      </c>
      <c r="F50" s="7" t="str">
        <f>[1]TDSheet!$B$835</f>
        <v>SMART.42016</v>
      </c>
      <c r="G50" s="7">
        <f>[1]TDSheet!$G$835</f>
        <v>6.12</v>
      </c>
      <c r="H50" s="16">
        <f>G50*1.2</f>
        <v>7.3439999999999994</v>
      </c>
      <c r="I50" s="7" t="e">
        <f>#REF!*1.2</f>
        <v>#REF!</v>
      </c>
      <c r="J50" s="7" t="e">
        <f>#REF!*1.2</f>
        <v>#REF!</v>
      </c>
    </row>
    <row r="51" spans="1:10" ht="65.099999999999994" customHeight="1" x14ac:dyDescent="0.25">
      <c r="A51" s="8" t="str">
        <f>[1]TDSheet!$A$3723</f>
        <v>Прочая бумажная продукция</v>
      </c>
      <c r="B51" s="8"/>
      <c r="C51" s="9" t="str">
        <f>[1]TDSheet!$C$3723</f>
        <v>Покрытия одноразовые PATERRA на унитаз 1/2 сложения 250 шт</v>
      </c>
      <c r="D51" s="7" t="str">
        <f>[1]TDSheet!$B$3723</f>
        <v>SMART.14009</v>
      </c>
      <c r="E51" s="7" t="str">
        <f>[1]TDSheet!$E$3723</f>
        <v>упак</v>
      </c>
      <c r="F51" s="7" t="str">
        <f>[1]TDSheet!$B$3723</f>
        <v>SMART.14009</v>
      </c>
      <c r="G51" s="7">
        <f>[1]TDSheet!$G$3723</f>
        <v>14.79</v>
      </c>
      <c r="H51" s="16">
        <f>G51*1.2</f>
        <v>17.747999999999998</v>
      </c>
      <c r="I51" s="7" t="e">
        <f>#REF!*1.2</f>
        <v>#REF!</v>
      </c>
      <c r="J51" s="7" t="e">
        <f>#REF!*1.2</f>
        <v>#REF!</v>
      </c>
    </row>
    <row r="52" spans="1:10" ht="15" x14ac:dyDescent="0.25">
      <c r="A52" s="20" t="s">
        <v>15</v>
      </c>
      <c r="B52" s="20"/>
      <c r="C52" s="20"/>
      <c r="D52" s="20"/>
      <c r="E52" s="20"/>
      <c r="F52" s="20"/>
      <c r="G52" s="20"/>
      <c r="H52" s="20"/>
      <c r="I52" s="20"/>
      <c r="J52" s="20"/>
    </row>
    <row r="53" spans="1:10" ht="15" x14ac:dyDescent="0.25">
      <c r="A53" s="11"/>
      <c r="B53" s="22" t="s">
        <v>16</v>
      </c>
      <c r="C53" s="22"/>
      <c r="D53" s="22"/>
      <c r="E53" s="22"/>
      <c r="F53" s="22"/>
      <c r="G53" s="22"/>
      <c r="H53" s="22"/>
      <c r="I53" s="22"/>
      <c r="J53" s="22"/>
    </row>
    <row r="54" spans="1:10" ht="15" x14ac:dyDescent="0.25">
      <c r="A54" s="19" t="s">
        <v>102</v>
      </c>
      <c r="B54" s="23" t="s">
        <v>0</v>
      </c>
      <c r="C54" s="24" t="s">
        <v>1</v>
      </c>
      <c r="D54" s="22" t="s">
        <v>2</v>
      </c>
      <c r="E54" s="22" t="s">
        <v>10</v>
      </c>
      <c r="F54" s="22" t="s">
        <v>3</v>
      </c>
      <c r="G54" s="14" t="s">
        <v>6</v>
      </c>
      <c r="H54" s="22" t="s">
        <v>7</v>
      </c>
      <c r="I54" s="22"/>
      <c r="J54" s="22"/>
    </row>
    <row r="55" spans="1:10" ht="15" x14ac:dyDescent="0.25">
      <c r="A55" s="19"/>
      <c r="B55" s="23"/>
      <c r="C55" s="24"/>
      <c r="D55" s="22"/>
      <c r="E55" s="22"/>
      <c r="F55" s="22"/>
      <c r="G55" s="14" t="s">
        <v>8</v>
      </c>
      <c r="H55" s="15" t="s">
        <v>8</v>
      </c>
      <c r="I55" s="14" t="s">
        <v>4</v>
      </c>
      <c r="J55" s="14" t="s">
        <v>5</v>
      </c>
    </row>
    <row r="56" spans="1:10" ht="65.099999999999994" customHeight="1" x14ac:dyDescent="0.25">
      <c r="A56" s="8" t="str">
        <f>[1]TDSheet!$A$493</f>
        <v>Универсальные чистящие средства</v>
      </c>
      <c r="B56" s="8"/>
      <c r="C56" s="9" t="str">
        <f>[1]TDSheet!$C$493</f>
        <v>Средство отбеливающее Белизна 1 л</v>
      </c>
      <c r="D56" s="7" t="str">
        <f>[1]TDSheet!$B$493</f>
        <v>SMART.01024</v>
      </c>
      <c r="E56" s="7" t="str">
        <f>[1]TDSheet!$E$493</f>
        <v>шт</v>
      </c>
      <c r="F56" s="7" t="str">
        <f>[1]TDSheet!$B$493</f>
        <v>SMART.01024</v>
      </c>
      <c r="G56" s="7">
        <f>[1]TDSheet!$G$493</f>
        <v>0.91</v>
      </c>
      <c r="H56" s="16">
        <f t="shared" ref="H56:H71" si="2">G56*1.2</f>
        <v>1.0920000000000001</v>
      </c>
      <c r="I56" s="7" t="e">
        <f>#REF!*1.2</f>
        <v>#REF!</v>
      </c>
      <c r="J56" s="7" t="e">
        <f>#REF!*1.2</f>
        <v>#REF!</v>
      </c>
    </row>
    <row r="57" spans="1:10" ht="65.099999999999994" customHeight="1" x14ac:dyDescent="0.25">
      <c r="A57" s="8" t="str">
        <f>[1]TDSheet!$A$641</f>
        <v>Универсальные чистящие средства</v>
      </c>
      <c r="B57" s="8"/>
      <c r="C57" s="9" t="str">
        <f>[1]TDSheet!$C$641</f>
        <v>Средство для мытья твердых поверхностей AJM Белизна-Гель 1 л</v>
      </c>
      <c r="D57" s="7" t="str">
        <f>[1]TDSheet!$B$641</f>
        <v>SMART.01008</v>
      </c>
      <c r="E57" s="7" t="str">
        <f>[1]TDSheet!$E$641</f>
        <v>шт</v>
      </c>
      <c r="F57" s="7" t="str">
        <f>[1]TDSheet!$B$641</f>
        <v>SMART.01008</v>
      </c>
      <c r="G57" s="7">
        <f>[1]TDSheet!$G$641</f>
        <v>2.2200000000000002</v>
      </c>
      <c r="H57" s="16">
        <f t="shared" si="2"/>
        <v>2.6640000000000001</v>
      </c>
      <c r="I57" s="7" t="e">
        <f>#REF!*1.2</f>
        <v>#REF!</v>
      </c>
      <c r="J57" s="7" t="e">
        <f>#REF!*1.2</f>
        <v>#REF!</v>
      </c>
    </row>
    <row r="58" spans="1:10" ht="65.099999999999994" customHeight="1" x14ac:dyDescent="0.25">
      <c r="A58" s="8" t="str">
        <f>[1]TDSheet!$A$503</f>
        <v>Универсальные чистящие средства</v>
      </c>
      <c r="B58" s="8"/>
      <c r="C58" s="9" t="str">
        <f>[1]TDSheet!$C$503</f>
        <v>Средство отбеливающее Белизна-Гель 1 л</v>
      </c>
      <c r="D58" s="7" t="str">
        <f>[1]TDSheet!$B$503</f>
        <v>SMART.01029</v>
      </c>
      <c r="E58" s="7" t="str">
        <f>[1]TDSheet!$E$503</f>
        <v>шт</v>
      </c>
      <c r="F58" s="7" t="str">
        <f>[1]TDSheet!$B$503</f>
        <v>SMART.01029</v>
      </c>
      <c r="G58" s="7">
        <f>[1]TDSheet!$G$503</f>
        <v>2.2200000000000002</v>
      </c>
      <c r="H58" s="16">
        <f t="shared" si="2"/>
        <v>2.6640000000000001</v>
      </c>
      <c r="I58" s="7" t="e">
        <f>#REF!*1.2</f>
        <v>#REF!</v>
      </c>
      <c r="J58" s="7" t="e">
        <f>#REF!*1.2</f>
        <v>#REF!</v>
      </c>
    </row>
    <row r="59" spans="1:10" ht="65.099999999999994" customHeight="1" x14ac:dyDescent="0.25">
      <c r="A59" s="8" t="str">
        <f>[1]TDSheet!$A$1015</f>
        <v>Универсальные чистящие средства</v>
      </c>
      <c r="B59" s="8"/>
      <c r="C59" s="9" t="str">
        <f>[1]TDSheet!$C$1015</f>
        <v>Средство чистящее Пемолюкс Сода 5 Лимон 480 г</v>
      </c>
      <c r="D59" s="7" t="str">
        <f>[1]TDSheet!$B$1015</f>
        <v>SMART.06032</v>
      </c>
      <c r="E59" s="7" t="str">
        <f>[1]TDSheet!$E$1015</f>
        <v>шт</v>
      </c>
      <c r="F59" s="7" t="str">
        <f>[1]TDSheet!$B$1015</f>
        <v>SMART.06032</v>
      </c>
      <c r="G59" s="7">
        <f>[1]TDSheet!$G$1015</f>
        <v>2.35</v>
      </c>
      <c r="H59" s="16">
        <f t="shared" si="2"/>
        <v>2.82</v>
      </c>
      <c r="I59" s="7" t="e">
        <f>#REF!*1.2</f>
        <v>#REF!</v>
      </c>
      <c r="J59" s="7" t="e">
        <f>#REF!*1.2</f>
        <v>#REF!</v>
      </c>
    </row>
    <row r="60" spans="1:10" ht="65.099999999999994" customHeight="1" x14ac:dyDescent="0.25">
      <c r="A60" s="8" t="str">
        <f>[1]TDSheet!$A$1953</f>
        <v>Универсальные чистящие средства</v>
      </c>
      <c r="B60" s="8"/>
      <c r="C60" s="9" t="str">
        <f>[1]TDSheet!$C$1953</f>
        <v>Средство чистящее Пемолюкс Морской бриз 480 г</v>
      </c>
      <c r="D60" s="7" t="str">
        <f>[1]TDSheet!$B$1953</f>
        <v>SMART.01048</v>
      </c>
      <c r="E60" s="7" t="str">
        <f>[1]TDSheet!$E$1953</f>
        <v>шт</v>
      </c>
      <c r="F60" s="7" t="str">
        <f>[1]TDSheet!$B$1953</f>
        <v>SMART.01048</v>
      </c>
      <c r="G60" s="7">
        <f>[1]TDSheet!$G$1953</f>
        <v>2.35</v>
      </c>
      <c r="H60" s="16">
        <f t="shared" si="2"/>
        <v>2.82</v>
      </c>
      <c r="I60" s="7" t="e">
        <f>#REF!*1.2</f>
        <v>#REF!</v>
      </c>
      <c r="J60" s="7" t="e">
        <f>#REF!*1.2</f>
        <v>#REF!</v>
      </c>
    </row>
    <row r="61" spans="1:10" ht="65.099999999999994" customHeight="1" x14ac:dyDescent="0.25">
      <c r="A61" s="8" t="str">
        <f>[1]TDSheet!$A$6315</f>
        <v>Универсальные чистящие средства</v>
      </c>
      <c r="B61" s="8"/>
      <c r="C61" s="9" t="str">
        <f>[1]TDSheet!$C$6315</f>
        <v>Чистящий порошок Effect Лимонный всплеск 400 г</v>
      </c>
      <c r="D61" s="7" t="str">
        <f>[1]TDSheet!$B$6315</f>
        <v>SMART.01099</v>
      </c>
      <c r="E61" s="7" t="str">
        <f>[1]TDSheet!$E$6315</f>
        <v>шт</v>
      </c>
      <c r="F61" s="7" t="str">
        <f>[1]TDSheet!$B$6315</f>
        <v>SMART.01099</v>
      </c>
      <c r="G61" s="7">
        <f>[1]TDSheet!$G$6315</f>
        <v>1.26</v>
      </c>
      <c r="H61" s="16">
        <f t="shared" si="2"/>
        <v>1.512</v>
      </c>
      <c r="I61" s="7" t="e">
        <f>#REF!*1.2</f>
        <v>#REF!</v>
      </c>
      <c r="J61" s="7" t="e">
        <f>#REF!*1.2</f>
        <v>#REF!</v>
      </c>
    </row>
    <row r="62" spans="1:10" ht="65.099999999999994" customHeight="1" x14ac:dyDescent="0.25">
      <c r="A62" s="8" t="str">
        <f>[1]TDSheet!$A$1189</f>
        <v>Универсальные чистящие средства</v>
      </c>
      <c r="B62" s="8"/>
      <c r="C62" s="9" t="str">
        <f>[1]TDSheet!$C$1189</f>
        <v>Сода Виксан кальцинированная с добавлением метасиликата натрия 500 г</v>
      </c>
      <c r="D62" s="7" t="str">
        <f>[1]TDSheet!$B$1189</f>
        <v>SMART.01049</v>
      </c>
      <c r="E62" s="7" t="str">
        <f>[1]TDSheet!$E$1189</f>
        <v>шт</v>
      </c>
      <c r="F62" s="7" t="str">
        <f>[1]TDSheet!$B$1189</f>
        <v>SMART.01049</v>
      </c>
      <c r="G62" s="7">
        <f>[1]TDSheet!$G$1189</f>
        <v>2.2999999999999998</v>
      </c>
      <c r="H62" s="16">
        <f t="shared" si="2"/>
        <v>2.76</v>
      </c>
      <c r="I62" s="7" t="e">
        <f>#REF!*1.2</f>
        <v>#REF!</v>
      </c>
      <c r="J62" s="7" t="e">
        <f>#REF!*1.2</f>
        <v>#REF!</v>
      </c>
    </row>
    <row r="63" spans="1:10" ht="65.099999999999994" customHeight="1" x14ac:dyDescent="0.25">
      <c r="A63" s="8" t="str">
        <f>[1]TDSheet!$A$5205</f>
        <v>Универсальные чистящие средства</v>
      </c>
      <c r="B63" s="8"/>
      <c r="C63" s="9" t="str">
        <f>[1]TDSheet!$C$5205</f>
        <v>Многофункциональный очищающий спрей SANO Antikalk 1 л</v>
      </c>
      <c r="D63" s="7" t="str">
        <f>[1]TDSheet!$B$5205</f>
        <v>SMART.01093</v>
      </c>
      <c r="E63" s="7" t="str">
        <f>[1]TDSheet!$E$5205</f>
        <v>шт</v>
      </c>
      <c r="F63" s="7" t="str">
        <f>[1]TDSheet!$B$5205</f>
        <v>SMART.01093</v>
      </c>
      <c r="G63" s="7">
        <f>[1]TDSheet!$G$5205</f>
        <v>17.72</v>
      </c>
      <c r="H63" s="16">
        <f t="shared" si="2"/>
        <v>21.263999999999999</v>
      </c>
      <c r="I63" s="7" t="e">
        <f>#REF!*1.2</f>
        <v>#REF!</v>
      </c>
      <c r="J63" s="7" t="e">
        <f>#REF!*1.2</f>
        <v>#REF!</v>
      </c>
    </row>
    <row r="64" spans="1:10" ht="65.099999999999994" customHeight="1" x14ac:dyDescent="0.25">
      <c r="A64" s="8" t="str">
        <f>[1]TDSheet!$A$5718</f>
        <v>Универсальные чистящие средства</v>
      </c>
      <c r="B64" s="8"/>
      <c r="C64" s="9" t="str">
        <f>[1]TDSheet!$C$5718</f>
        <v>Средство чистящее "AJM Plus", 700 мл.</v>
      </c>
      <c r="D64" s="7" t="str">
        <f>[1]TDSheet!$B$5718</f>
        <v>SMART.06034</v>
      </c>
      <c r="E64" s="7" t="str">
        <f>[1]TDSheet!$E$5718</f>
        <v>шт</v>
      </c>
      <c r="F64" s="7" t="str">
        <f>[1]TDSheet!$B$5718</f>
        <v>SMART.06034</v>
      </c>
      <c r="G64" s="7">
        <f>[1]TDSheet!$G$5718</f>
        <v>3.51</v>
      </c>
      <c r="H64" s="16">
        <f t="shared" si="2"/>
        <v>4.2119999999999997</v>
      </c>
      <c r="I64" s="7" t="e">
        <f>#REF!*1.2</f>
        <v>#REF!</v>
      </c>
      <c r="J64" s="7" t="e">
        <f>#REF!*1.2</f>
        <v>#REF!</v>
      </c>
    </row>
    <row r="65" spans="1:10" ht="65.099999999999994" customHeight="1" x14ac:dyDescent="0.25">
      <c r="A65" s="8" t="str">
        <f>[1]TDSheet!$A$5980</f>
        <v>Универсальные чистящие средства</v>
      </c>
      <c r="B65" s="8"/>
      <c r="C65" s="9" t="str">
        <f>[1]TDSheet!$C$5980</f>
        <v>Средство чистящее Universal Cleaner Professional 600 мл с тригером</v>
      </c>
      <c r="D65" s="7" t="str">
        <f>[1]TDSheet!$B$5980</f>
        <v>SMART.01098</v>
      </c>
      <c r="E65" s="7" t="str">
        <f>[1]TDSheet!$E$5980</f>
        <v>шт</v>
      </c>
      <c r="F65" s="7" t="str">
        <f>[1]TDSheet!$B$5980</f>
        <v>SMART.01098</v>
      </c>
      <c r="G65" s="7">
        <f>[1]TDSheet!$G$5980</f>
        <v>6.06</v>
      </c>
      <c r="H65" s="16">
        <f t="shared" si="2"/>
        <v>7.2719999999999994</v>
      </c>
      <c r="I65" s="7" t="e">
        <f>#REF!*1.2</f>
        <v>#REF!</v>
      </c>
      <c r="J65" s="7" t="e">
        <f>#REF!*1.2</f>
        <v>#REF!</v>
      </c>
    </row>
    <row r="66" spans="1:10" ht="65.099999999999994" customHeight="1" x14ac:dyDescent="0.25">
      <c r="A66" s="8" t="str">
        <f>[1]TDSheet!$A$5513</f>
        <v>Универсальные чистящие средства</v>
      </c>
      <c r="B66" s="8"/>
      <c r="C66" s="9" t="str">
        <f>[1]TDSheet!$C$5513</f>
        <v>Чистящий крем CIF Актив Лимон, 230 мл.</v>
      </c>
      <c r="D66" s="7" t="str">
        <f>[1]TDSheet!$B$5513</f>
        <v>SMART.01094</v>
      </c>
      <c r="E66" s="7" t="str">
        <f>[1]TDSheet!$E$5513</f>
        <v>шт</v>
      </c>
      <c r="F66" s="7" t="str">
        <f>[1]TDSheet!$B$5513</f>
        <v>SMART.01094</v>
      </c>
      <c r="G66" s="7">
        <f>[1]TDSheet!$G$5513</f>
        <v>3.09</v>
      </c>
      <c r="H66" s="16">
        <f t="shared" si="2"/>
        <v>3.7079999999999997</v>
      </c>
      <c r="I66" s="7" t="e">
        <f>#REF!*1.2</f>
        <v>#REF!</v>
      </c>
      <c r="J66" s="7" t="e">
        <f>#REF!*1.2</f>
        <v>#REF!</v>
      </c>
    </row>
    <row r="67" spans="1:10" ht="65.099999999999994" customHeight="1" x14ac:dyDescent="0.25">
      <c r="A67" s="8" t="str">
        <f>[1]TDSheet!$A$995</f>
        <v>Универсальные чистящие средства</v>
      </c>
      <c r="B67" s="8"/>
      <c r="C67" s="9" t="str">
        <f>[1]TDSheet!$C$995</f>
        <v>Средство для мытья твердых поверхностей AJM Universal 1 л</v>
      </c>
      <c r="D67" s="7" t="str">
        <f>[1]TDSheet!$B$995</f>
        <v>SMART.01007</v>
      </c>
      <c r="E67" s="7" t="str">
        <f>[1]TDSheet!$E$995</f>
        <v>шт</v>
      </c>
      <c r="F67" s="7" t="str">
        <f>[1]TDSheet!$B$995</f>
        <v>SMART.01007</v>
      </c>
      <c r="G67" s="7">
        <f>[1]TDSheet!$G$995</f>
        <v>2.57</v>
      </c>
      <c r="H67" s="16">
        <f t="shared" si="2"/>
        <v>3.0839999999999996</v>
      </c>
      <c r="I67" s="7" t="e">
        <f>#REF!*1.2</f>
        <v>#REF!</v>
      </c>
      <c r="J67" s="7" t="e">
        <f>#REF!*1.2</f>
        <v>#REF!</v>
      </c>
    </row>
    <row r="68" spans="1:10" ht="65.099999999999994" customHeight="1" x14ac:dyDescent="0.25">
      <c r="A68" s="8" t="str">
        <f>[1]TDSheet!$A$4362</f>
        <v>Универсальные чистящие средства</v>
      </c>
      <c r="B68" s="8"/>
      <c r="C68" s="9" t="str">
        <f>[1]TDSheet!$C$4362</f>
        <v>Средство для мытья твердых поверхностей AJM Universal 5 л</v>
      </c>
      <c r="D68" s="7" t="str">
        <f>[1]TDSheet!$B$4362</f>
        <v>SMART.01087</v>
      </c>
      <c r="E68" s="7" t="str">
        <f>[1]TDSheet!$E$4362</f>
        <v>шт</v>
      </c>
      <c r="F68" s="7" t="str">
        <f>[1]TDSheet!$B$4362</f>
        <v>SMART.01087</v>
      </c>
      <c r="G68" s="7">
        <f>[1]TDSheet!$G$4362</f>
        <v>7.02</v>
      </c>
      <c r="H68" s="16">
        <f t="shared" si="2"/>
        <v>8.4239999999999995</v>
      </c>
      <c r="I68" s="7" t="e">
        <f>#REF!*1.2</f>
        <v>#REF!</v>
      </c>
      <c r="J68" s="7" t="e">
        <f>#REF!*1.2</f>
        <v>#REF!</v>
      </c>
    </row>
    <row r="69" spans="1:10" ht="65.099999999999994" customHeight="1" x14ac:dyDescent="0.25">
      <c r="A69" s="8" t="str">
        <f>[1]TDSheet!$A$99</f>
        <v>Универсальные чистящие средства</v>
      </c>
      <c r="B69" s="8"/>
      <c r="C69" s="9" t="str">
        <f>[1]TDSheet!$C$99</f>
        <v>Универсальное моющее средство Крафт-Плюс 5 л</v>
      </c>
      <c r="D69" s="7" t="str">
        <f>[1]TDSheet!$B$99</f>
        <v>SMART.01012</v>
      </c>
      <c r="E69" s="7" t="str">
        <f>[1]TDSheet!$E$99</f>
        <v>шт</v>
      </c>
      <c r="F69" s="7" t="str">
        <f>[1]TDSheet!$B$99</f>
        <v>SMART.01012</v>
      </c>
      <c r="G69" s="7">
        <f>[1]TDSheet!$G$99</f>
        <v>19.29</v>
      </c>
      <c r="H69" s="16">
        <f t="shared" si="2"/>
        <v>23.148</v>
      </c>
      <c r="I69" s="7" t="e">
        <f>#REF!*1.2</f>
        <v>#REF!</v>
      </c>
      <c r="J69" s="7" t="e">
        <f>#REF!*1.2</f>
        <v>#REF!</v>
      </c>
    </row>
    <row r="70" spans="1:10" ht="65.099999999999994" customHeight="1" x14ac:dyDescent="0.25">
      <c r="A70" s="8" t="str">
        <f>[1]TDSheet!$A$861</f>
        <v>Универсальные чистящие средства</v>
      </c>
      <c r="B70" s="8"/>
      <c r="C70" s="9" t="str">
        <f>[1]TDSheet!$C$861</f>
        <v>Концентрированное универсальное чистящее средство Эльф 1 л</v>
      </c>
      <c r="D70" s="7" t="str">
        <f>[1]TDSheet!$B$861</f>
        <v>SMART.01019</v>
      </c>
      <c r="E70" s="7" t="str">
        <f>[1]TDSheet!$E$861</f>
        <v>шт</v>
      </c>
      <c r="F70" s="7" t="str">
        <f>[1]TDSheet!$B$861</f>
        <v>SMART.01019</v>
      </c>
      <c r="G70" s="7">
        <f>[1]TDSheet!$G$861</f>
        <v>4.8499999999999996</v>
      </c>
      <c r="H70" s="16">
        <f t="shared" si="2"/>
        <v>5.8199999999999994</v>
      </c>
      <c r="I70" s="7" t="e">
        <f>#REF!*1.2</f>
        <v>#REF!</v>
      </c>
      <c r="J70" s="7" t="e">
        <f>#REF!*1.2</f>
        <v>#REF!</v>
      </c>
    </row>
    <row r="71" spans="1:10" ht="65.099999999999994" customHeight="1" x14ac:dyDescent="0.25">
      <c r="A71" s="8" t="str">
        <f>[1]TDSheet!$A$117</f>
        <v>Универсальные чистящие средства</v>
      </c>
      <c r="B71" s="8"/>
      <c r="C71" s="9" t="str">
        <f>[1]TDSheet!$C$117</f>
        <v>Концентрированное универсальное чистящее средство Эльф 5 л</v>
      </c>
      <c r="D71" s="7" t="str">
        <f>[1]TDSheet!$B$117</f>
        <v>SMART.01027</v>
      </c>
      <c r="E71" s="7" t="str">
        <f>[1]TDSheet!$E$117</f>
        <v>шт</v>
      </c>
      <c r="F71" s="7" t="str">
        <f>[1]TDSheet!$B$117</f>
        <v>SMART.01027</v>
      </c>
      <c r="G71" s="7">
        <f>[1]TDSheet!$G$117</f>
        <v>22.07</v>
      </c>
      <c r="H71" s="16">
        <f t="shared" si="2"/>
        <v>26.483999999999998</v>
      </c>
      <c r="I71" s="7" t="e">
        <f>#REF!*1.2</f>
        <v>#REF!</v>
      </c>
      <c r="J71" s="7" t="e">
        <f>#REF!*1.2</f>
        <v>#REF!</v>
      </c>
    </row>
    <row r="72" spans="1:10" ht="15" x14ac:dyDescent="0.25">
      <c r="A72" s="11"/>
      <c r="B72" s="22" t="s">
        <v>17</v>
      </c>
      <c r="C72" s="22"/>
      <c r="D72" s="22"/>
      <c r="E72" s="22"/>
      <c r="F72" s="22"/>
      <c r="G72" s="22"/>
      <c r="H72" s="22"/>
      <c r="I72" s="22"/>
      <c r="J72" s="22"/>
    </row>
    <row r="73" spans="1:10" ht="15" x14ac:dyDescent="0.25">
      <c r="A73" s="19" t="s">
        <v>102</v>
      </c>
      <c r="B73" s="23" t="s">
        <v>0</v>
      </c>
      <c r="C73" s="24" t="s">
        <v>1</v>
      </c>
      <c r="D73" s="22" t="s">
        <v>2</v>
      </c>
      <c r="E73" s="22" t="s">
        <v>10</v>
      </c>
      <c r="F73" s="22" t="s">
        <v>3</v>
      </c>
      <c r="G73" s="14" t="s">
        <v>6</v>
      </c>
      <c r="H73" s="22" t="s">
        <v>7</v>
      </c>
      <c r="I73" s="22"/>
      <c r="J73" s="22"/>
    </row>
    <row r="74" spans="1:10" ht="15" x14ac:dyDescent="0.25">
      <c r="A74" s="19"/>
      <c r="B74" s="23"/>
      <c r="C74" s="24"/>
      <c r="D74" s="22"/>
      <c r="E74" s="22"/>
      <c r="F74" s="22"/>
      <c r="G74" s="14" t="s">
        <v>8</v>
      </c>
      <c r="H74" s="15" t="s">
        <v>8</v>
      </c>
      <c r="I74" s="14" t="s">
        <v>4</v>
      </c>
      <c r="J74" s="14" t="s">
        <v>5</v>
      </c>
    </row>
    <row r="75" spans="1:10" ht="65.099999999999994" customHeight="1" x14ac:dyDescent="0.25">
      <c r="A75" s="8" t="str">
        <f>[1]TDSheet!$A$6086</f>
        <v>Мыло</v>
      </c>
      <c r="B75" s="8"/>
      <c r="C75" s="9" t="str">
        <f>[1]TDSheet!$C$6086</f>
        <v>Мыло хозяйственное Ванечка 72% 200 г без упаковки</v>
      </c>
      <c r="D75" s="7" t="str">
        <f>[1]TDSheet!$B$6086</f>
        <v>SMART.07094</v>
      </c>
      <c r="E75" s="7" t="str">
        <f>[1]TDSheet!$E$6086</f>
        <v>шт</v>
      </c>
      <c r="F75" s="7" t="str">
        <f>[1]TDSheet!$B$6086</f>
        <v>SMART.07094</v>
      </c>
      <c r="G75" s="7">
        <f>[1]TDSheet!$G$6086</f>
        <v>0.55000000000000004</v>
      </c>
      <c r="H75" s="16">
        <f t="shared" ref="H75:H95" si="3">G75*1.2</f>
        <v>0.66</v>
      </c>
      <c r="I75" s="7" t="e">
        <f>#REF!*1.2</f>
        <v>#REF!</v>
      </c>
      <c r="J75" s="7" t="e">
        <f>#REF!*1.2</f>
        <v>#REF!</v>
      </c>
    </row>
    <row r="76" spans="1:10" ht="65.099999999999994" customHeight="1" x14ac:dyDescent="0.25">
      <c r="A76" s="8" t="str">
        <f>[1]TDSheet!$A$6085</f>
        <v>Мыло</v>
      </c>
      <c r="B76" s="8"/>
      <c r="C76" s="9" t="str">
        <f>[1]TDSheet!$C$6085</f>
        <v>Мыло хозяйственное Ванечка 72% 200 г в прозрачной упаковке</v>
      </c>
      <c r="D76" s="7" t="str">
        <f>[1]TDSheet!$B$6085</f>
        <v>SMART.07095</v>
      </c>
      <c r="E76" s="7" t="str">
        <f>[1]TDSheet!$E$6085</f>
        <v>шт</v>
      </c>
      <c r="F76" s="7" t="str">
        <f>[1]TDSheet!$B$6085</f>
        <v>SMART.07095</v>
      </c>
      <c r="G76" s="7">
        <f>[1]TDSheet!$G$6085</f>
        <v>0.63</v>
      </c>
      <c r="H76" s="16">
        <f t="shared" si="3"/>
        <v>0.75600000000000001</v>
      </c>
      <c r="I76" s="7" t="e">
        <f>#REF!*1.2</f>
        <v>#REF!</v>
      </c>
      <c r="J76" s="7" t="e">
        <f>#REF!*1.2</f>
        <v>#REF!</v>
      </c>
    </row>
    <row r="77" spans="1:10" ht="65.099999999999994" customHeight="1" x14ac:dyDescent="0.25">
      <c r="A77" s="8" t="str">
        <f>[1]TDSheet!$A$3328</f>
        <v>Мыло</v>
      </c>
      <c r="B77" s="8"/>
      <c r="C77" s="9" t="str">
        <f>[1]TDSheet!$C$3328</f>
        <v>Хозяйственное мыло 72% 200 г</v>
      </c>
      <c r="D77" s="7" t="str">
        <f>[1]TDSheet!$B$3328</f>
        <v>SMART.07050</v>
      </c>
      <c r="E77" s="7" t="str">
        <f>[1]TDSheet!$E$3328</f>
        <v>шт</v>
      </c>
      <c r="F77" s="7" t="str">
        <f>[1]TDSheet!$B$3328</f>
        <v>SMART.07050</v>
      </c>
      <c r="G77" s="7">
        <f>[1]TDSheet!$G$3328</f>
        <v>0.65</v>
      </c>
      <c r="H77" s="16">
        <f t="shared" si="3"/>
        <v>0.78</v>
      </c>
      <c r="I77" s="7" t="e">
        <f>#REF!*1.2</f>
        <v>#REF!</v>
      </c>
      <c r="J77" s="7" t="e">
        <f>#REF!*1.2</f>
        <v>#REF!</v>
      </c>
    </row>
    <row r="78" spans="1:10" ht="65.099999999999994" customHeight="1" x14ac:dyDescent="0.25">
      <c r="A78" s="8" t="str">
        <f>[1]TDSheet!$A$1024</f>
        <v>Мыло</v>
      </c>
      <c r="B78" s="8"/>
      <c r="C78" s="9" t="str">
        <f>[1]TDSheet!$C$1024</f>
        <v>Хозяйственное мыло Лимон 72% отбеливающее 200 г</v>
      </c>
      <c r="D78" s="7" t="str">
        <f>[1]TDSheet!$B$1024</f>
        <v>SMART.07028</v>
      </c>
      <c r="E78" s="7" t="str">
        <f>[1]TDSheet!$E$1024</f>
        <v>шт</v>
      </c>
      <c r="F78" s="7" t="str">
        <f>[1]TDSheet!$B$1024</f>
        <v>SMART.07028</v>
      </c>
      <c r="G78" s="7">
        <f>[1]TDSheet!$G$1024</f>
        <v>1.34</v>
      </c>
      <c r="H78" s="16">
        <f t="shared" si="3"/>
        <v>1.6080000000000001</v>
      </c>
      <c r="I78" s="7" t="e">
        <f>#REF!*1.2</f>
        <v>#REF!</v>
      </c>
      <c r="J78" s="7" t="e">
        <f>#REF!*1.2</f>
        <v>#REF!</v>
      </c>
    </row>
    <row r="79" spans="1:10" ht="65.099999999999994" customHeight="1" x14ac:dyDescent="0.25">
      <c r="A79" s="8" t="str">
        <f>[1]TDSheet!$A$482</f>
        <v>Мыло</v>
      </c>
      <c r="B79" s="8"/>
      <c r="C79" s="9" t="str">
        <f>[1]TDSheet!$C$482</f>
        <v>Мыло хозяйственное твердое 72% в упаковке</v>
      </c>
      <c r="D79" s="7" t="str">
        <f>[1]TDSheet!$B$482</f>
        <v>SMART.07026</v>
      </c>
      <c r="E79" s="7" t="str">
        <f>[1]TDSheet!$E$482</f>
        <v>шт</v>
      </c>
      <c r="F79" s="7" t="str">
        <f>[1]TDSheet!$B$482</f>
        <v>SMART.07026</v>
      </c>
      <c r="G79" s="7">
        <f>[1]TDSheet!$G$482</f>
        <v>1.1399999999999999</v>
      </c>
      <c r="H79" s="16">
        <f t="shared" si="3"/>
        <v>1.3679999999999999</v>
      </c>
      <c r="I79" s="7" t="e">
        <f>#REF!*1.2</f>
        <v>#REF!</v>
      </c>
      <c r="J79" s="7" t="e">
        <f>#REF!*1.2</f>
        <v>#REF!</v>
      </c>
    </row>
    <row r="80" spans="1:10" ht="65.099999999999994" customHeight="1" x14ac:dyDescent="0.25">
      <c r="A80" s="8" t="str">
        <f>[1]TDSheet!$A$6087</f>
        <v>Мыло</v>
      </c>
      <c r="B80" s="8"/>
      <c r="C80" s="9" t="str">
        <f>[1]TDSheet!$C$6087</f>
        <v>Мыло туалетное О Ванечка 100 г с ароматической отдушкой в прозрачной упаковке</v>
      </c>
      <c r="D80" s="7" t="str">
        <f>[1]TDSheet!$B$6087</f>
        <v>SMART.07096</v>
      </c>
      <c r="E80" s="7" t="str">
        <f>[1]TDSheet!$E$6087</f>
        <v>шт</v>
      </c>
      <c r="F80" s="7" t="str">
        <f>[1]TDSheet!$B$6087</f>
        <v>SMART.07096</v>
      </c>
      <c r="G80" s="7">
        <f>[1]TDSheet!$G$6087</f>
        <v>0.53</v>
      </c>
      <c r="H80" s="16">
        <f t="shared" si="3"/>
        <v>0.63600000000000001</v>
      </c>
      <c r="I80" s="7" t="e">
        <f>#REF!*1.2</f>
        <v>#REF!</v>
      </c>
      <c r="J80" s="7" t="e">
        <f>#REF!*1.2</f>
        <v>#REF!</v>
      </c>
    </row>
    <row r="81" spans="1:10" ht="65.099999999999994" customHeight="1" x14ac:dyDescent="0.25">
      <c r="A81" s="8" t="str">
        <f>[1]TDSheet!$A$3666</f>
        <v>Мыло</v>
      </c>
      <c r="B81" s="8"/>
      <c r="C81" s="9" t="str">
        <f>[1]TDSheet!$C$3666</f>
        <v>Мыло туалетное Ординарное нейтральное 100 г</v>
      </c>
      <c r="D81" s="7" t="str">
        <f>[1]TDSheet!$B$3666</f>
        <v>SMART.07080</v>
      </c>
      <c r="E81" s="7" t="str">
        <f>[1]TDSheet!$E$3666</f>
        <v>шт</v>
      </c>
      <c r="F81" s="7" t="str">
        <f>[1]TDSheet!$B$3666</f>
        <v>SMART.07080</v>
      </c>
      <c r="G81" s="7">
        <f>[1]TDSheet!$G$3666</f>
        <v>0.51</v>
      </c>
      <c r="H81" s="16">
        <f t="shared" si="3"/>
        <v>0.61199999999999999</v>
      </c>
      <c r="I81" s="7" t="e">
        <f>#REF!*1.2</f>
        <v>#REF!</v>
      </c>
      <c r="J81" s="7" t="e">
        <f>#REF!*1.2</f>
        <v>#REF!</v>
      </c>
    </row>
    <row r="82" spans="1:10" ht="65.099999999999994" customHeight="1" x14ac:dyDescent="0.25">
      <c r="A82" s="8" t="str">
        <f>[1]TDSheet!$A$4951</f>
        <v>Мыло</v>
      </c>
      <c r="B82" s="8"/>
      <c r="C82" s="9" t="str">
        <f>[1]TDSheet!$C$4951</f>
        <v>Мыло туалетное 100 г марка О</v>
      </c>
      <c r="D82" s="7" t="str">
        <f>[1]TDSheet!$B$4951</f>
        <v>SMART.07087</v>
      </c>
      <c r="E82" s="7" t="str">
        <f>[1]TDSheet!$E$4951</f>
        <v>шт</v>
      </c>
      <c r="F82" s="7" t="str">
        <f>[1]TDSheet!$B$4951</f>
        <v>SMART.07087</v>
      </c>
      <c r="G82" s="7">
        <f>[1]TDSheet!$G$4951</f>
        <v>0.55000000000000004</v>
      </c>
      <c r="H82" s="16">
        <f t="shared" si="3"/>
        <v>0.66</v>
      </c>
      <c r="I82" s="7" t="e">
        <f>#REF!*1.2</f>
        <v>#REF!</v>
      </c>
      <c r="J82" s="7" t="e">
        <f>#REF!*1.2</f>
        <v>#REF!</v>
      </c>
    </row>
    <row r="83" spans="1:10" ht="65.099999999999994" customHeight="1" x14ac:dyDescent="0.25">
      <c r="A83" s="8" t="str">
        <f>[1]TDSheet!$A$2696</f>
        <v>Мыло</v>
      </c>
      <c r="B83" s="8"/>
      <c r="C83" s="9" t="str">
        <f>[1]TDSheet!$C$2696</f>
        <v>Жидкое мыло AJM Econom 500 мл</v>
      </c>
      <c r="D83" s="7" t="str">
        <f>[1]TDSheet!$B$2696</f>
        <v>SMART.07012</v>
      </c>
      <c r="E83" s="7" t="str">
        <f>[1]TDSheet!$E$2696</f>
        <v>шт</v>
      </c>
      <c r="F83" s="7" t="str">
        <f>[1]TDSheet!$B$2696</f>
        <v>SMART.07012</v>
      </c>
      <c r="G83" s="7">
        <f>[1]TDSheet!$G$2696</f>
        <v>2.2799999999999998</v>
      </c>
      <c r="H83" s="16">
        <f t="shared" si="3"/>
        <v>2.7359999999999998</v>
      </c>
      <c r="I83" s="7" t="e">
        <f>#REF!*1.2</f>
        <v>#REF!</v>
      </c>
      <c r="J83" s="7" t="e">
        <f>#REF!*1.2</f>
        <v>#REF!</v>
      </c>
    </row>
    <row r="84" spans="1:10" ht="65.099999999999994" customHeight="1" x14ac:dyDescent="0.25">
      <c r="A84" s="8" t="str">
        <f>[1]TDSheet!$A$2236</f>
        <v>Мыло</v>
      </c>
      <c r="B84" s="8"/>
      <c r="C84" s="9" t="str">
        <f>[1]TDSheet!$C$2236</f>
        <v>Мыло жидкое AJM Econom 500 мл с пуш-пулом</v>
      </c>
      <c r="D84" s="7" t="str">
        <f>[1]TDSheet!$B$2236</f>
        <v>SMART.07048</v>
      </c>
      <c r="E84" s="7" t="str">
        <f>[1]TDSheet!$E$2236</f>
        <v>шт</v>
      </c>
      <c r="F84" s="7" t="str">
        <f>[1]TDSheet!$B$2236</f>
        <v>SMART.07048</v>
      </c>
      <c r="G84" s="7">
        <f>[1]TDSheet!$G$2236</f>
        <v>1.43</v>
      </c>
      <c r="H84" s="16">
        <f t="shared" si="3"/>
        <v>1.716</v>
      </c>
      <c r="I84" s="7" t="e">
        <f>#REF!*1.2</f>
        <v>#REF!</v>
      </c>
      <c r="J84" s="7" t="e">
        <f>#REF!*1.2</f>
        <v>#REF!</v>
      </c>
    </row>
    <row r="85" spans="1:10" ht="65.099999999999994" customHeight="1" x14ac:dyDescent="0.25">
      <c r="A85" s="8" t="str">
        <f>[1]TDSheet!$A$2578</f>
        <v>Мыло</v>
      </c>
      <c r="B85" s="8"/>
      <c r="C85" s="9" t="str">
        <f>[1]TDSheet!$C$2578</f>
        <v>Жидкое мыло антибактериальное AJM 500 мл</v>
      </c>
      <c r="D85" s="7" t="str">
        <f>[1]TDSheet!$B$2578</f>
        <v>SMART.07001</v>
      </c>
      <c r="E85" s="7" t="str">
        <f>[1]TDSheet!$E$2578</f>
        <v>шт</v>
      </c>
      <c r="F85" s="7" t="str">
        <f>[1]TDSheet!$B$2578</f>
        <v>SMART.07001</v>
      </c>
      <c r="G85" s="7">
        <f>[1]TDSheet!$G$2578</f>
        <v>2.2799999999999998</v>
      </c>
      <c r="H85" s="16">
        <f t="shared" si="3"/>
        <v>2.7359999999999998</v>
      </c>
      <c r="I85" s="7" t="e">
        <f>#REF!*1.2</f>
        <v>#REF!</v>
      </c>
      <c r="J85" s="7" t="e">
        <f>#REF!*1.2</f>
        <v>#REF!</v>
      </c>
    </row>
    <row r="86" spans="1:10" ht="65.099999999999994" customHeight="1" x14ac:dyDescent="0.25">
      <c r="A86" s="8" t="str">
        <f>[1]TDSheet!$A$3264</f>
        <v>Мыло</v>
      </c>
      <c r="B86" s="8"/>
      <c r="C86" s="9" t="str">
        <f>[1]TDSheet!$C$3264</f>
        <v>Жидкое мыло Белый хлопок 1 л</v>
      </c>
      <c r="D86" s="7" t="str">
        <f>[1]TDSheet!$B$3264</f>
        <v>SMART.07070</v>
      </c>
      <c r="E86" s="7" t="str">
        <f>[1]TDSheet!$E$3264</f>
        <v>шт</v>
      </c>
      <c r="F86" s="7" t="str">
        <f>[1]TDSheet!$B$3264</f>
        <v>SMART.07070</v>
      </c>
      <c r="G86" s="7">
        <f>[1]TDSheet!$G$3264</f>
        <v>4.0999999999999996</v>
      </c>
      <c r="H86" s="16">
        <f t="shared" si="3"/>
        <v>4.919999999999999</v>
      </c>
      <c r="I86" s="7" t="e">
        <f>#REF!*1.2</f>
        <v>#REF!</v>
      </c>
      <c r="J86" s="7" t="e">
        <f>#REF!*1.2</f>
        <v>#REF!</v>
      </c>
    </row>
    <row r="87" spans="1:10" ht="65.099999999999994" customHeight="1" x14ac:dyDescent="0.25">
      <c r="A87" s="8" t="str">
        <f>[1]TDSheet!$A$225</f>
        <v>Мыло</v>
      </c>
      <c r="B87" s="8"/>
      <c r="C87" s="9" t="str">
        <f>[1]TDSheet!$C$225</f>
        <v>Крем-мыло Нежное 0,5 л</v>
      </c>
      <c r="D87" s="7" t="str">
        <f>[1]TDSheet!$B$225</f>
        <v>SMART.07008</v>
      </c>
      <c r="E87" s="7" t="str">
        <f>[1]TDSheet!$E$225</f>
        <v>шт</v>
      </c>
      <c r="F87" s="7" t="str">
        <f>[1]TDSheet!$B$225</f>
        <v>SMART.07008</v>
      </c>
      <c r="G87" s="7">
        <f>[1]TDSheet!$G$225</f>
        <v>2.69</v>
      </c>
      <c r="H87" s="16">
        <f t="shared" si="3"/>
        <v>3.2279999999999998</v>
      </c>
      <c r="I87" s="7" t="e">
        <f>#REF!*1.2</f>
        <v>#REF!</v>
      </c>
      <c r="J87" s="7" t="e">
        <f>#REF!*1.2</f>
        <v>#REF!</v>
      </c>
    </row>
    <row r="88" spans="1:10" ht="65.099999999999994" customHeight="1" x14ac:dyDescent="0.25">
      <c r="A88" s="8" t="str">
        <f>[1]TDSheet!$A$4519</f>
        <v>Мыло</v>
      </c>
      <c r="B88" s="8"/>
      <c r="C88" s="9" t="str">
        <f>[1]TDSheet!$C$4519</f>
        <v>Жидкое мыло Domi с экстрактом Алое Вера 500 мл</v>
      </c>
      <c r="D88" s="7" t="str">
        <f>[1]TDSheet!$B$4519</f>
        <v>SMART.07084</v>
      </c>
      <c r="E88" s="7" t="str">
        <f>[1]TDSheet!$E$4519</f>
        <v>шт</v>
      </c>
      <c r="F88" s="7" t="str">
        <f>[1]TDSheet!$B$4519</f>
        <v>SMART.07084</v>
      </c>
      <c r="G88" s="7">
        <f>[1]TDSheet!$G$4519</f>
        <v>2.52</v>
      </c>
      <c r="H88" s="16">
        <f t="shared" si="3"/>
        <v>3.024</v>
      </c>
      <c r="I88" s="7" t="e">
        <f>#REF!*1.2</f>
        <v>#REF!</v>
      </c>
      <c r="J88" s="7" t="e">
        <f>#REF!*1.2</f>
        <v>#REF!</v>
      </c>
    </row>
    <row r="89" spans="1:10" ht="65.099999999999994" customHeight="1" x14ac:dyDescent="0.25">
      <c r="A89" s="8" t="str">
        <f>[1]TDSheet!$A$3598</f>
        <v>Мыло</v>
      </c>
      <c r="B89" s="8"/>
      <c r="C89" s="9" t="str">
        <f>[1]TDSheet!$C$3598</f>
        <v>Мыло жидкое SYNERGETIC биоразлагаемое Полевые цветы 500 мл</v>
      </c>
      <c r="D89" s="7" t="str">
        <f>[1]TDSheet!$B$3598</f>
        <v>SMART.07074</v>
      </c>
      <c r="E89" s="7" t="str">
        <f>[1]TDSheet!$E$3598</f>
        <v>шт</v>
      </c>
      <c r="F89" s="7" t="str">
        <f>[1]TDSheet!$B$3598</f>
        <v>SMART.07074</v>
      </c>
      <c r="G89" s="7">
        <f>[1]TDSheet!$G$3598</f>
        <v>7.57</v>
      </c>
      <c r="H89" s="16">
        <f t="shared" si="3"/>
        <v>9.0839999999999996</v>
      </c>
      <c r="I89" s="7" t="e">
        <f>#REF!*1.2</f>
        <v>#REF!</v>
      </c>
      <c r="J89" s="7" t="e">
        <f>#REF!*1.2</f>
        <v>#REF!</v>
      </c>
    </row>
    <row r="90" spans="1:10" ht="65.099999999999994" customHeight="1" x14ac:dyDescent="0.25">
      <c r="A90" s="8" t="str">
        <f>[1]TDSheet!$A$3599</f>
        <v>Мыло</v>
      </c>
      <c r="B90" s="8"/>
      <c r="C90" s="9" t="str">
        <f>[1]TDSheet!$C$3599</f>
        <v>Мыло жидкое SYNERGETIC биоразлагаемое Фруктовый микс 500 мл</v>
      </c>
      <c r="D90" s="7" t="str">
        <f>[1]TDSheet!$B$3599</f>
        <v>SMART.07075</v>
      </c>
      <c r="E90" s="7" t="str">
        <f>[1]TDSheet!$E$3599</f>
        <v>шт</v>
      </c>
      <c r="F90" s="7" t="str">
        <f>[1]TDSheet!$B$3599</f>
        <v>SMART.07075</v>
      </c>
      <c r="G90" s="7">
        <f>[1]TDSheet!$G$3599</f>
        <v>7.57</v>
      </c>
      <c r="H90" s="16">
        <f t="shared" si="3"/>
        <v>9.0839999999999996</v>
      </c>
      <c r="I90" s="7" t="e">
        <f>#REF!*1.2</f>
        <v>#REF!</v>
      </c>
      <c r="J90" s="7" t="e">
        <f>#REF!*1.2</f>
        <v>#REF!</v>
      </c>
    </row>
    <row r="91" spans="1:10" ht="65.099999999999994" customHeight="1" x14ac:dyDescent="0.25">
      <c r="A91" s="8" t="str">
        <f>[1]TDSheet!$A$227</f>
        <v>Мыло</v>
      </c>
      <c r="B91" s="8"/>
      <c r="C91" s="9" t="str">
        <f>[1]TDSheet!$C$227</f>
        <v>Крем-мыло Роса Свежесть зелени 5 л</v>
      </c>
      <c r="D91" s="7" t="str">
        <f>[1]TDSheet!$B$227</f>
        <v>SMART.07011</v>
      </c>
      <c r="E91" s="7" t="str">
        <f>[1]TDSheet!$E$227</f>
        <v>шт</v>
      </c>
      <c r="F91" s="7" t="str">
        <f>[1]TDSheet!$B$227</f>
        <v>SMART.07011</v>
      </c>
      <c r="G91" s="7">
        <f>[1]TDSheet!$G$227</f>
        <v>6.93</v>
      </c>
      <c r="H91" s="16">
        <f t="shared" si="3"/>
        <v>8.3159999999999989</v>
      </c>
      <c r="I91" s="7" t="e">
        <f>#REF!*1.2</f>
        <v>#REF!</v>
      </c>
      <c r="J91" s="7" t="e">
        <f>#REF!*1.2</f>
        <v>#REF!</v>
      </c>
    </row>
    <row r="92" spans="1:10" ht="65.099999999999994" customHeight="1" x14ac:dyDescent="0.25">
      <c r="A92" s="8" t="str">
        <f>[1]TDSheet!$A$1751</f>
        <v>Мыло</v>
      </c>
      <c r="B92" s="8"/>
      <c r="C92" s="9" t="str">
        <f>[1]TDSheet!$C$1751</f>
        <v>Крем-мыло Смартикон 5 л</v>
      </c>
      <c r="D92" s="7" t="str">
        <f>[1]TDSheet!$B$1751</f>
        <v>SMART.07035</v>
      </c>
      <c r="E92" s="7" t="str">
        <f>[1]TDSheet!$E$1751</f>
        <v>шт</v>
      </c>
      <c r="F92" s="7" t="str">
        <f>[1]TDSheet!$B$1751</f>
        <v>SMART.07035</v>
      </c>
      <c r="G92" s="7">
        <f>[1]TDSheet!$G$1751</f>
        <v>6.44</v>
      </c>
      <c r="H92" s="16">
        <f t="shared" si="3"/>
        <v>7.7279999999999998</v>
      </c>
      <c r="I92" s="7" t="e">
        <f>#REF!*1.2</f>
        <v>#REF!</v>
      </c>
      <c r="J92" s="7" t="e">
        <f>#REF!*1.2</f>
        <v>#REF!</v>
      </c>
    </row>
    <row r="93" spans="1:10" ht="65.099999999999994" customHeight="1" x14ac:dyDescent="0.25">
      <c r="A93" s="8" t="str">
        <f>[1]TDSheet!$A$3461</f>
        <v>Мыло</v>
      </c>
      <c r="B93" s="8"/>
      <c r="C93" s="9" t="str">
        <f>[1]TDSheet!$C$3461</f>
        <v>Крем-мыло Роса Весенний букет фиалка и молоко 5 л</v>
      </c>
      <c r="D93" s="7" t="str">
        <f>[1]TDSheet!$B$3461</f>
        <v>SMART.07078</v>
      </c>
      <c r="E93" s="7" t="str">
        <f>[1]TDSheet!$E$3461</f>
        <v>шт</v>
      </c>
      <c r="F93" s="7" t="str">
        <f>[1]TDSheet!$B$3461</f>
        <v>SMART.07078</v>
      </c>
      <c r="G93" s="7">
        <f>[1]TDSheet!$G$3461</f>
        <v>6.93</v>
      </c>
      <c r="H93" s="16">
        <f t="shared" si="3"/>
        <v>8.3159999999999989</v>
      </c>
      <c r="I93" s="7" t="e">
        <f>#REF!*1.2</f>
        <v>#REF!</v>
      </c>
      <c r="J93" s="7" t="e">
        <f>#REF!*1.2</f>
        <v>#REF!</v>
      </c>
    </row>
    <row r="94" spans="1:10" ht="65.099999999999994" customHeight="1" x14ac:dyDescent="0.25">
      <c r="A94" s="8" t="str">
        <f>[1]TDSheet!$A$747</f>
        <v>Мыло</v>
      </c>
      <c r="B94" s="8"/>
      <c r="C94" s="9" t="str">
        <f>[1]TDSheet!$C$747</f>
        <v>Жидкое мыло антибактериальное AJM 5 л</v>
      </c>
      <c r="D94" s="7" t="str">
        <f>[1]TDSheet!$B$747</f>
        <v>SMART.07002</v>
      </c>
      <c r="E94" s="7" t="str">
        <f>[1]TDSheet!$E$747</f>
        <v>шт</v>
      </c>
      <c r="F94" s="7" t="str">
        <f>[1]TDSheet!$B$747</f>
        <v>SMART.07002</v>
      </c>
      <c r="G94" s="7">
        <f>[1]TDSheet!$G$747</f>
        <v>12.87</v>
      </c>
      <c r="H94" s="16">
        <f t="shared" si="3"/>
        <v>15.443999999999999</v>
      </c>
      <c r="I94" s="7" t="e">
        <f>#REF!*1.2</f>
        <v>#REF!</v>
      </c>
      <c r="J94" s="7" t="e">
        <f>#REF!*1.2</f>
        <v>#REF!</v>
      </c>
    </row>
    <row r="95" spans="1:10" ht="65.099999999999994" customHeight="1" x14ac:dyDescent="0.25">
      <c r="A95" s="8" t="str">
        <f>[1]TDSheet!$A$4091</f>
        <v>Мыло</v>
      </c>
      <c r="B95" s="8"/>
      <c r="C95" s="9" t="str">
        <f>[1]TDSheet!$C$4091</f>
        <v>Средство моющее многофункциональное Viksan 5 л</v>
      </c>
      <c r="D95" s="7" t="str">
        <f>[1]TDSheet!$B$4091</f>
        <v>SMART.07089</v>
      </c>
      <c r="E95" s="7" t="str">
        <f>[1]TDSheet!$E$4091</f>
        <v>упак</v>
      </c>
      <c r="F95" s="7" t="str">
        <f>[1]TDSheet!$B$4091</f>
        <v>SMART.07089</v>
      </c>
      <c r="G95" s="7">
        <f>[1]TDSheet!$G$4091</f>
        <v>12.66</v>
      </c>
      <c r="H95" s="16">
        <f t="shared" si="3"/>
        <v>15.192</v>
      </c>
      <c r="I95" s="7" t="e">
        <f>#REF!*1.2</f>
        <v>#REF!</v>
      </c>
      <c r="J95" s="7" t="e">
        <f>#REF!*1.2</f>
        <v>#REF!</v>
      </c>
    </row>
    <row r="96" spans="1:10" ht="15" x14ac:dyDescent="0.25">
      <c r="A96" s="11"/>
      <c r="B96" s="22" t="s">
        <v>18</v>
      </c>
      <c r="C96" s="22"/>
      <c r="D96" s="22"/>
      <c r="E96" s="22"/>
      <c r="F96" s="22"/>
      <c r="G96" s="22"/>
      <c r="H96" s="22"/>
      <c r="I96" s="22"/>
      <c r="J96" s="22"/>
    </row>
    <row r="97" spans="1:10" ht="15" x14ac:dyDescent="0.25">
      <c r="A97" s="19" t="s">
        <v>102</v>
      </c>
      <c r="B97" s="23" t="s">
        <v>0</v>
      </c>
      <c r="C97" s="24" t="s">
        <v>1</v>
      </c>
      <c r="D97" s="22" t="s">
        <v>2</v>
      </c>
      <c r="E97" s="22" t="s">
        <v>10</v>
      </c>
      <c r="F97" s="22" t="s">
        <v>3</v>
      </c>
      <c r="G97" s="14" t="s">
        <v>6</v>
      </c>
      <c r="H97" s="22" t="s">
        <v>7</v>
      </c>
      <c r="I97" s="22"/>
      <c r="J97" s="22"/>
    </row>
    <row r="98" spans="1:10" ht="15" x14ac:dyDescent="0.25">
      <c r="A98" s="19"/>
      <c r="B98" s="23"/>
      <c r="C98" s="24"/>
      <c r="D98" s="22"/>
      <c r="E98" s="22"/>
      <c r="F98" s="22"/>
      <c r="G98" s="14" t="s">
        <v>8</v>
      </c>
      <c r="H98" s="15" t="s">
        <v>8</v>
      </c>
      <c r="I98" s="14" t="s">
        <v>4</v>
      </c>
      <c r="J98" s="14" t="s">
        <v>5</v>
      </c>
    </row>
    <row r="99" spans="1:10" ht="65.099999999999994" customHeight="1" x14ac:dyDescent="0.25">
      <c r="A99" s="8" t="str">
        <f>[1]TDSheet!$A$6297</f>
        <v>Освежители воздуха</v>
      </c>
      <c r="B99" s="8"/>
      <c r="C99" s="9" t="str">
        <f>[1]TDSheet!$C$6297</f>
        <v>Автоматический освежитель воздуха Air Wick Pure Цветущая сакура 250 мл</v>
      </c>
      <c r="D99" s="7" t="str">
        <f>[1]TDSheet!$B$6297</f>
        <v>SMART.05159</v>
      </c>
      <c r="E99" s="7" t="str">
        <f>[1]TDSheet!$E$6297</f>
        <v>шт</v>
      </c>
      <c r="F99" s="7" t="str">
        <f>[1]TDSheet!$B$6297</f>
        <v>SMART.05159</v>
      </c>
      <c r="G99" s="7">
        <f>[1]TDSheet!$G$6297</f>
        <v>40.99</v>
      </c>
      <c r="H99" s="16">
        <f t="shared" ref="H99:J112" si="4">G99*1.2</f>
        <v>49.188000000000002</v>
      </c>
      <c r="I99" s="7" t="e">
        <f>#REF!*1.2</f>
        <v>#REF!</v>
      </c>
      <c r="J99" s="7" t="e">
        <f>#REF!*1.2</f>
        <v>#REF!</v>
      </c>
    </row>
    <row r="100" spans="1:10" ht="65.099999999999994" customHeight="1" x14ac:dyDescent="0.25">
      <c r="A100" s="8" t="str">
        <f>[1]TDSheet!$A$6296</f>
        <v>Освежители воздуха</v>
      </c>
      <c r="B100" s="8"/>
      <c r="C100" s="9" t="str">
        <f>[1]TDSheet!$C$6296</f>
        <v>Автоматический освежитель воздуха Air Wick Дикий гранат 250 мл</v>
      </c>
      <c r="D100" s="7" t="str">
        <f>[1]TDSheet!$B$6296</f>
        <v>SMART.05107</v>
      </c>
      <c r="E100" s="7" t="str">
        <f>[1]TDSheet!$E$6296</f>
        <v>шт</v>
      </c>
      <c r="F100" s="7" t="str">
        <f>[1]TDSheet!$B$6296</f>
        <v>SMART.05107</v>
      </c>
      <c r="G100" s="7">
        <f>[1]TDSheet!$G$6296</f>
        <v>36.71</v>
      </c>
      <c r="H100" s="16">
        <f t="shared" si="4"/>
        <v>44.052</v>
      </c>
      <c r="I100" s="7" t="e">
        <f>#REF!*1.2</f>
        <v>#REF!</v>
      </c>
      <c r="J100" s="7" t="e">
        <f>#REF!*1.2</f>
        <v>#REF!</v>
      </c>
    </row>
    <row r="101" spans="1:10" ht="65.099999999999994" customHeight="1" x14ac:dyDescent="0.25">
      <c r="A101" s="8" t="str">
        <f>[1]TDSheet!$A$6295</f>
        <v>Освежители воздуха</v>
      </c>
      <c r="B101" s="8"/>
      <c r="C101" s="9" t="str">
        <f>[1]TDSheet!$C$6295</f>
        <v>Автоматический освежитель воздуха Air Wick Нежность шелка и лилии 250 мл</v>
      </c>
      <c r="D101" s="7" t="str">
        <f>[1]TDSheet!$B$6295</f>
        <v>SMART.05074</v>
      </c>
      <c r="E101" s="7" t="str">
        <f>[1]TDSheet!$E$6295</f>
        <v>шт</v>
      </c>
      <c r="F101" s="7" t="str">
        <f>[1]TDSheet!$B$6295</f>
        <v>SMART.05074</v>
      </c>
      <c r="G101" s="7">
        <f>[1]TDSheet!$G$6295</f>
        <v>31.34</v>
      </c>
      <c r="H101" s="16">
        <f t="shared" si="4"/>
        <v>37.607999999999997</v>
      </c>
      <c r="I101" s="7" t="e">
        <f>#REF!*1.2</f>
        <v>#REF!</v>
      </c>
      <c r="J101" s="7" t="e">
        <f>#REF!*1.2</f>
        <v>#REF!</v>
      </c>
    </row>
    <row r="102" spans="1:10" ht="65.099999999999994" customHeight="1" x14ac:dyDescent="0.25">
      <c r="A102" s="8" t="str">
        <f>[1]TDSheet!$A$930</f>
        <v>Освежители воздуха</v>
      </c>
      <c r="B102" s="8"/>
      <c r="C102" s="9" t="str">
        <f>[1]TDSheet!$C$930</f>
        <v>Сменный блок для освежителя воздуха Air Wick Дикий гранат 250 мл</v>
      </c>
      <c r="D102" s="7" t="str">
        <f>[1]TDSheet!$B$930</f>
        <v>SMART.05036</v>
      </c>
      <c r="E102" s="7" t="str">
        <f>[1]TDSheet!$E$930</f>
        <v>шт</v>
      </c>
      <c r="F102" s="7" t="str">
        <f>[1]TDSheet!$B$930</f>
        <v>SMART.05036</v>
      </c>
      <c r="G102" s="7">
        <f>[1]TDSheet!$G$930</f>
        <v>19.100000000000001</v>
      </c>
      <c r="H102" s="16">
        <f t="shared" si="4"/>
        <v>22.92</v>
      </c>
      <c r="I102" s="7" t="e">
        <f>#REF!*1.2</f>
        <v>#REF!</v>
      </c>
      <c r="J102" s="7" t="e">
        <f>#REF!*1.2</f>
        <v>#REF!</v>
      </c>
    </row>
    <row r="103" spans="1:10" ht="65.099999999999994" customHeight="1" x14ac:dyDescent="0.25">
      <c r="A103" s="8" t="str">
        <f>[1]TDSheet!$A$1224</f>
        <v>Освежители воздуха</v>
      </c>
      <c r="B103" s="8"/>
      <c r="C103" s="9" t="str">
        <f>[1]TDSheet!$C$1224</f>
        <v>Сменный блок для освежителя воздуха Air Wick Воздушная свежесть 250 мл</v>
      </c>
      <c r="D103" s="7" t="str">
        <f>[1]TDSheet!$B$1224</f>
        <v>SMART.05077</v>
      </c>
      <c r="E103" s="7" t="str">
        <f>[1]TDSheet!$E$1224</f>
        <v>шт</v>
      </c>
      <c r="F103" s="7" t="str">
        <f>[1]TDSheet!$B$1224</f>
        <v>SMART.05077</v>
      </c>
      <c r="G103" s="7">
        <f>[1]TDSheet!$G$1224</f>
        <v>11.4</v>
      </c>
      <c r="H103" s="16">
        <f t="shared" si="4"/>
        <v>13.68</v>
      </c>
      <c r="I103" s="7" t="e">
        <f>#REF!*1.2</f>
        <v>#REF!</v>
      </c>
      <c r="J103" s="7" t="e">
        <f>#REF!*1.2</f>
        <v>#REF!</v>
      </c>
    </row>
    <row r="104" spans="1:10" ht="65.099999999999994" customHeight="1" x14ac:dyDescent="0.25">
      <c r="A104" s="8" t="str">
        <f>[1]TDSheet!$A$6298</f>
        <v>Освежители воздуха</v>
      </c>
      <c r="B104" s="8"/>
      <c r="C104" s="9" t="str">
        <f>[1]TDSheet!$C$6298</f>
        <v>Сменный блок для освежителя воздуха Air Wick Лимон и женьшень 250 мл</v>
      </c>
      <c r="D104" s="7" t="str">
        <f>[1]TDSheet!$B$6298</f>
        <v>SMART.05160</v>
      </c>
      <c r="E104" s="7" t="str">
        <f>[1]TDSheet!$E$6298</f>
        <v>шт</v>
      </c>
      <c r="F104" s="7" t="str">
        <f>[1]TDSheet!$B$6298</f>
        <v>SMART.05160</v>
      </c>
      <c r="G104" s="7">
        <f>[1]TDSheet!$G$6298</f>
        <v>14.82</v>
      </c>
      <c r="H104" s="16">
        <f t="shared" si="4"/>
        <v>17.783999999999999</v>
      </c>
      <c r="I104" s="7" t="e">
        <f>#REF!*1.2</f>
        <v>#REF!</v>
      </c>
      <c r="J104" s="7" t="e">
        <f>#REF!*1.2</f>
        <v>#REF!</v>
      </c>
    </row>
    <row r="105" spans="1:10" ht="65.099999999999994" customHeight="1" x14ac:dyDescent="0.25">
      <c r="A105" s="8" t="str">
        <f>[1]TDSheet!$A$6299</f>
        <v>Освежители воздуха</v>
      </c>
      <c r="B105" s="8"/>
      <c r="C105" s="9" t="str">
        <f>[1]TDSheet!$C$6299</f>
        <v>Сменный блок для освежителя воздуха Air Wick Магнолия и вишня 250 мл</v>
      </c>
      <c r="D105" s="7" t="str">
        <f>[1]TDSheet!$B$6299</f>
        <v>SMART.05161</v>
      </c>
      <c r="E105" s="7" t="str">
        <f>[1]TDSheet!$E$6299</f>
        <v>шт</v>
      </c>
      <c r="F105" s="7" t="str">
        <f>[1]TDSheet!$B$6299</f>
        <v>SMART.05161</v>
      </c>
      <c r="G105" s="7">
        <f>[1]TDSheet!$G$6299</f>
        <v>14.97</v>
      </c>
      <c r="H105" s="16">
        <f t="shared" si="4"/>
        <v>17.963999999999999</v>
      </c>
      <c r="I105" s="7" t="e">
        <f>#REF!*1.2</f>
        <v>#REF!</v>
      </c>
      <c r="J105" s="7" t="e">
        <f>#REF!*1.2</f>
        <v>#REF!</v>
      </c>
    </row>
    <row r="106" spans="1:10" ht="65.099999999999994" customHeight="1" x14ac:dyDescent="0.25">
      <c r="A106" s="8" t="str">
        <f>[1]TDSheet!$A$6300</f>
        <v>Освежители воздуха</v>
      </c>
      <c r="B106" s="8"/>
      <c r="C106" s="9" t="str">
        <f>[1]TDSheet!$C$6300</f>
        <v>Сменный блок для освежителя воздуха Air Wick Нежность шелка и лилии 250 мл</v>
      </c>
      <c r="D106" s="7" t="str">
        <f>[1]TDSheet!$B$6300</f>
        <v>SMART.05162</v>
      </c>
      <c r="E106" s="7" t="str">
        <f>[1]TDSheet!$E$6300</f>
        <v>шт</v>
      </c>
      <c r="F106" s="7" t="str">
        <f>[1]TDSheet!$B$6300</f>
        <v>SMART.05162</v>
      </c>
      <c r="G106" s="7">
        <f>[1]TDSheet!$G$6300</f>
        <v>14.64</v>
      </c>
      <c r="H106" s="16">
        <f t="shared" si="4"/>
        <v>17.568000000000001</v>
      </c>
      <c r="I106" s="7" t="e">
        <f>#REF!*1.2</f>
        <v>#REF!</v>
      </c>
      <c r="J106" s="7" t="e">
        <f>#REF!*1.2</f>
        <v>#REF!</v>
      </c>
    </row>
    <row r="107" spans="1:10" ht="65.099999999999994" customHeight="1" x14ac:dyDescent="0.25">
      <c r="A107" s="8" t="str">
        <f>[1]TDSheet!$A$6306</f>
        <v>Освежители воздуха</v>
      </c>
      <c r="B107" s="8"/>
      <c r="C107" s="9" t="str">
        <f>[1]TDSheet!$C$6306</f>
        <v>Сменный баллон для автоматических освежителей CHIRTON Лесной водопад, сухое распыление, 250 мл</v>
      </c>
      <c r="D107" s="7" t="str">
        <f>[1]TDSheet!$B$6306</f>
        <v>SMART.05167</v>
      </c>
      <c r="E107" s="7" t="str">
        <f>[1]TDSheet!$E$6306</f>
        <v>шт</v>
      </c>
      <c r="F107" s="7" t="str">
        <f>[1]TDSheet!$B$6306</f>
        <v>SMART.05167</v>
      </c>
      <c r="G107" s="7">
        <f>[1]TDSheet!$G$6306</f>
        <v>6.82</v>
      </c>
      <c r="H107" s="16">
        <f t="shared" si="4"/>
        <v>8.1839999999999993</v>
      </c>
      <c r="I107" s="7" t="e">
        <f>#REF!*1.2</f>
        <v>#REF!</v>
      </c>
      <c r="J107" s="7" t="e">
        <f>#REF!*1.2</f>
        <v>#REF!</v>
      </c>
    </row>
    <row r="108" spans="1:10" ht="65.099999999999994" customHeight="1" x14ac:dyDescent="0.25">
      <c r="A108" s="8" t="str">
        <f>[1]TDSheet!$A$6311</f>
        <v>Освежители воздуха</v>
      </c>
      <c r="B108" s="8"/>
      <c r="C108" s="9" t="str">
        <f>[1]TDSheet!$C$6311</f>
        <v>Сменный баллон для автоматических освежителей МЕЛОДИЯ Цитрусовый 250 мл</v>
      </c>
      <c r="D108" s="7" t="str">
        <f>[1]TDSheet!$B$6311</f>
        <v>SMART.05172</v>
      </c>
      <c r="E108" s="7" t="str">
        <f>[1]TDSheet!$E$6311</f>
        <v>шт</v>
      </c>
      <c r="F108" s="7" t="str">
        <f>[1]TDSheet!$B$6311</f>
        <v>SMART.05172</v>
      </c>
      <c r="G108" s="7">
        <f>[1]TDSheet!$G$6311</f>
        <v>6.24</v>
      </c>
      <c r="H108" s="16">
        <f t="shared" si="4"/>
        <v>7.4879999999999995</v>
      </c>
      <c r="I108" s="7" t="e">
        <f>#REF!*1.2</f>
        <v>#REF!</v>
      </c>
      <c r="J108" s="7" t="e">
        <f>#REF!*1.2</f>
        <v>#REF!</v>
      </c>
    </row>
    <row r="109" spans="1:10" ht="65.099999999999994" customHeight="1" x14ac:dyDescent="0.25">
      <c r="A109" s="8" t="str">
        <f>[1]TDSheet!$A$5695</f>
        <v>Освежители воздуха</v>
      </c>
      <c r="B109" s="8"/>
      <c r="C109" s="9" t="str">
        <f>[1]TDSheet!$C$5695</f>
        <v>Освежитель воздуха Symphony Свежесть океана сменный баллон, 250 мл</v>
      </c>
      <c r="D109" s="7" t="str">
        <f>[1]TDSheet!$B$5695</f>
        <v>SMART.05144</v>
      </c>
      <c r="E109" s="7" t="str">
        <f>[1]TDSheet!$E$5695</f>
        <v>шт</v>
      </c>
      <c r="F109" s="7" t="str">
        <f>[1]TDSheet!$B$5695</f>
        <v>SMART.05144</v>
      </c>
      <c r="G109" s="7">
        <f>[1]TDSheet!$G$5695</f>
        <v>8.18</v>
      </c>
      <c r="H109" s="16">
        <f t="shared" si="4"/>
        <v>9.8159999999999989</v>
      </c>
      <c r="I109" s="7" t="e">
        <f>#REF!*1.2</f>
        <v>#REF!</v>
      </c>
      <c r="J109" s="7" t="e">
        <f>#REF!*1.2</f>
        <v>#REF!</v>
      </c>
    </row>
    <row r="110" spans="1:10" ht="65.099999999999994" customHeight="1" x14ac:dyDescent="0.25">
      <c r="A110" s="8" t="str">
        <f>[1]TDSheet!$A$5694</f>
        <v>Освежители воздуха</v>
      </c>
      <c r="B110" s="8"/>
      <c r="C110" s="9" t="str">
        <f>[1]TDSheet!$C$5694</f>
        <v>Освежитель воздуха Symphony Горный воздух сменный баллон, 250 мл</v>
      </c>
      <c r="D110" s="7" t="str">
        <f>[1]TDSheet!$B$5694</f>
        <v>SMART.05143</v>
      </c>
      <c r="E110" s="7" t="str">
        <f>[1]TDSheet!$E$5694</f>
        <v>шт</v>
      </c>
      <c r="F110" s="7" t="str">
        <f>[1]TDSheet!$B$5694</f>
        <v>SMART.05143</v>
      </c>
      <c r="G110" s="7">
        <f>[1]TDSheet!$G$5694</f>
        <v>8.74</v>
      </c>
      <c r="H110" s="16">
        <f t="shared" si="4"/>
        <v>10.488</v>
      </c>
      <c r="I110" s="7" t="e">
        <f>#REF!*1.2</f>
        <v>#REF!</v>
      </c>
      <c r="J110" s="7" t="e">
        <f>#REF!*1.2</f>
        <v>#REF!</v>
      </c>
    </row>
    <row r="111" spans="1:10" ht="65.099999999999994" customHeight="1" x14ac:dyDescent="0.25">
      <c r="A111" s="8" t="str">
        <f>[1]TDSheet!$A$1988</f>
        <v>Освежители воздуха</v>
      </c>
      <c r="B111" s="8"/>
      <c r="C111" s="9" t="str">
        <f>[1]TDSheet!$C$1988</f>
        <v>Освежитель воздуха Symphony Хрустальная свежесть 300 мл</v>
      </c>
      <c r="D111" s="7" t="str">
        <f>[1]TDSheet!$B$1988</f>
        <v>SMART.05047</v>
      </c>
      <c r="E111" s="7" t="str">
        <f>[1]TDSheet!$E$1988</f>
        <v>шт</v>
      </c>
      <c r="F111" s="7" t="str">
        <f>[1]TDSheet!$B$1988</f>
        <v>SMART.05047</v>
      </c>
      <c r="G111" s="7">
        <f>[1]TDSheet!$G$1988</f>
        <v>6.8</v>
      </c>
      <c r="H111" s="16">
        <f t="shared" si="4"/>
        <v>8.16</v>
      </c>
      <c r="I111" s="7" t="e">
        <f>#REF!*1.2</f>
        <v>#REF!</v>
      </c>
      <c r="J111" s="7" t="e">
        <f>#REF!*1.2</f>
        <v>#REF!</v>
      </c>
    </row>
    <row r="112" spans="1:10" ht="65.099999999999994" customHeight="1" x14ac:dyDescent="0.25">
      <c r="A112" s="8" t="str">
        <f>[1]TDSheet!$A$1990</f>
        <v>Освежители воздуха</v>
      </c>
      <c r="B112" s="8"/>
      <c r="C112" s="9" t="str">
        <f>[1]TDSheet!$C$1990</f>
        <v>Освежитель воздуха Symphony Жемчужная лагуна 300 мл</v>
      </c>
      <c r="D112" s="7" t="str">
        <f>[1]TDSheet!$B$1990</f>
        <v>SMART.05049</v>
      </c>
      <c r="E112" s="7" t="str">
        <f>[1]TDSheet!$E$1990</f>
        <v>шт</v>
      </c>
      <c r="F112" s="7" t="str">
        <f>[1]TDSheet!$B$1990</f>
        <v>SMART.05049</v>
      </c>
      <c r="G112" s="7">
        <f>[1]TDSheet!$G$1990</f>
        <v>6.8</v>
      </c>
      <c r="H112" s="16">
        <f t="shared" si="4"/>
        <v>8.16</v>
      </c>
      <c r="I112" s="16">
        <f t="shared" si="4"/>
        <v>9.7919999999999998</v>
      </c>
      <c r="J112" s="16">
        <f t="shared" si="4"/>
        <v>11.750399999999999</v>
      </c>
    </row>
    <row r="113" spans="1:10" ht="65.099999999999994" customHeight="1" x14ac:dyDescent="0.25">
      <c r="A113" s="8">
        <f>[1]TDSheet!$A$4792</f>
        <v>0</v>
      </c>
      <c r="B113" s="8"/>
      <c r="C113" s="9" t="str">
        <f>[1]TDSheet!$C$6489</f>
        <v>Освежитель воздуха Kool Антитабак 300 мл</v>
      </c>
      <c r="D113" s="7"/>
      <c r="E113" s="7" t="str">
        <f>[1]TDSheet!$E$6489</f>
        <v>шт</v>
      </c>
      <c r="F113" s="7" t="str">
        <f>[1]TDSheet!$B$6489</f>
        <v>SMART.05179</v>
      </c>
      <c r="G113" s="7">
        <f>[1]TDSheet!$G$6489</f>
        <v>2.4700000000000002</v>
      </c>
      <c r="H113" s="16">
        <f t="shared" ref="H113" si="5">G113*1.2</f>
        <v>2.964</v>
      </c>
      <c r="I113" s="7" t="e">
        <f>#REF!*1.2</f>
        <v>#REF!</v>
      </c>
      <c r="J113" s="7" t="e">
        <f>#REF!*1.2</f>
        <v>#REF!</v>
      </c>
    </row>
    <row r="114" spans="1:10" ht="65.099999999999994" customHeight="1" x14ac:dyDescent="0.25">
      <c r="A114" s="8">
        <f>[1]TDSheet!$A$5162</f>
        <v>0</v>
      </c>
      <c r="B114" s="8"/>
      <c r="C114" s="9" t="str">
        <f>[1]TDSheet!$C$6491</f>
        <v>Освежитель воздуха Kool Лесная ягода 300 мл</v>
      </c>
      <c r="D114" s="7"/>
      <c r="E114" s="7" t="str">
        <f>[1]TDSheet!$E$6491</f>
        <v>шт</v>
      </c>
      <c r="F114" s="7" t="str">
        <f>[1]TDSheet!$B$6491</f>
        <v>SMART.05181</v>
      </c>
      <c r="G114" s="7">
        <f>[1]TDSheet!$G$6491</f>
        <v>2.68</v>
      </c>
      <c r="H114" s="16">
        <f t="shared" ref="H114" si="6">G114*1.2</f>
        <v>3.2160000000000002</v>
      </c>
      <c r="I114" s="7" t="e">
        <f>#REF!*1.2</f>
        <v>#REF!</v>
      </c>
      <c r="J114" s="7" t="e">
        <f>#REF!*1.2</f>
        <v>#REF!</v>
      </c>
    </row>
    <row r="115" spans="1:10" ht="65.099999999999994" customHeight="1" x14ac:dyDescent="0.25">
      <c r="A115" s="8" t="str">
        <f>[1]TDSheet!$A$5734</f>
        <v>Освежители воздуха</v>
      </c>
      <c r="B115" s="8"/>
      <c r="C115" s="9" t="str">
        <f>[1]TDSheet!$C$6492</f>
        <v>Освежитель воздуха Kool Свежесть водопада 300 мл</v>
      </c>
      <c r="D115" s="7"/>
      <c r="E115" s="7" t="str">
        <f>[1]TDSheet!$E$6492</f>
        <v>шт</v>
      </c>
      <c r="F115" s="7" t="str">
        <f>[1]TDSheet!$B$6492</f>
        <v>SMART.05182</v>
      </c>
      <c r="G115" s="7">
        <f>[1]TDSheet!$G$6492</f>
        <v>2.68</v>
      </c>
      <c r="H115" s="16">
        <f t="shared" ref="H115" si="7">G115*1.2</f>
        <v>3.2160000000000002</v>
      </c>
      <c r="I115" s="7" t="e">
        <f>#REF!*1.2</f>
        <v>#REF!</v>
      </c>
      <c r="J115" s="7" t="e">
        <f>#REF!*1.2</f>
        <v>#REF!</v>
      </c>
    </row>
    <row r="116" spans="1:10" ht="65.099999999999994" customHeight="1" x14ac:dyDescent="0.25">
      <c r="A116" s="8">
        <f>[1]TDSheet!$A$1790</f>
        <v>0</v>
      </c>
      <c r="B116" s="8"/>
      <c r="C116" s="9" t="str">
        <f>[1]TDSheet!$C$6512</f>
        <v>Освежитель воздуха Kool Вишня с миндалем 300 мл</v>
      </c>
      <c r="D116" s="7"/>
      <c r="E116" s="7" t="str">
        <f>[1]TDSheet!$E$6512</f>
        <v>шт</v>
      </c>
      <c r="F116" s="7" t="str">
        <f>[1]TDSheet!$B$6512</f>
        <v>SMART.05178</v>
      </c>
      <c r="G116" s="7">
        <f>[1]TDSheet!$G$6512</f>
        <v>2.68</v>
      </c>
      <c r="H116" s="16">
        <f t="shared" ref="H116" si="8">G116*1.2</f>
        <v>3.2160000000000002</v>
      </c>
      <c r="I116" s="7" t="e">
        <f>#REF!*1.2</f>
        <v>#REF!</v>
      </c>
      <c r="J116" s="7" t="e">
        <f>#REF!*1.2</f>
        <v>#REF!</v>
      </c>
    </row>
    <row r="117" spans="1:10" ht="65.099999999999994" customHeight="1" x14ac:dyDescent="0.25">
      <c r="A117" s="8">
        <f>[1]TDSheet!$A$1791</f>
        <v>0</v>
      </c>
      <c r="B117" s="8"/>
      <c r="C117" s="9" t="str">
        <f>[1]TDSheet!$C$6510</f>
        <v>Освежитель воздуха Kool Цветущий сад 300 мл</v>
      </c>
      <c r="D117" s="7"/>
      <c r="E117" s="7" t="str">
        <f>[1]TDSheet!$E$6510</f>
        <v>шт</v>
      </c>
      <c r="F117" s="7" t="str">
        <f>[1]TDSheet!$B$6510</f>
        <v>SMART.05176</v>
      </c>
      <c r="G117" s="7">
        <f>[1]TDSheet!$G$6510</f>
        <v>2.68</v>
      </c>
      <c r="H117" s="16">
        <f t="shared" ref="H117" si="9">G117*1.2</f>
        <v>3.2160000000000002</v>
      </c>
      <c r="I117" s="7" t="e">
        <f>#REF!*1.2</f>
        <v>#REF!</v>
      </c>
      <c r="J117" s="7" t="e">
        <f>#REF!*1.2</f>
        <v>#REF!</v>
      </c>
    </row>
    <row r="118" spans="1:10" ht="15" x14ac:dyDescent="0.25">
      <c r="A118" s="11"/>
      <c r="B118" s="22" t="s">
        <v>19</v>
      </c>
      <c r="C118" s="22"/>
      <c r="D118" s="22"/>
      <c r="E118" s="22"/>
      <c r="F118" s="22"/>
      <c r="G118" s="22"/>
      <c r="H118" s="22"/>
      <c r="I118" s="22"/>
      <c r="J118" s="22"/>
    </row>
    <row r="119" spans="1:10" ht="15" x14ac:dyDescent="0.25">
      <c r="A119" s="19" t="s">
        <v>102</v>
      </c>
      <c r="B119" s="23" t="s">
        <v>0</v>
      </c>
      <c r="C119" s="24" t="s">
        <v>1</v>
      </c>
      <c r="D119" s="22" t="s">
        <v>2</v>
      </c>
      <c r="E119" s="22" t="s">
        <v>10</v>
      </c>
      <c r="F119" s="22" t="s">
        <v>3</v>
      </c>
      <c r="G119" s="14" t="s">
        <v>6</v>
      </c>
      <c r="H119" s="22" t="s">
        <v>7</v>
      </c>
      <c r="I119" s="22"/>
      <c r="J119" s="22"/>
    </row>
    <row r="120" spans="1:10" ht="15" x14ac:dyDescent="0.25">
      <c r="A120" s="19"/>
      <c r="B120" s="23"/>
      <c r="C120" s="24"/>
      <c r="D120" s="22"/>
      <c r="E120" s="22"/>
      <c r="F120" s="22"/>
      <c r="G120" s="14" t="s">
        <v>8</v>
      </c>
      <c r="H120" s="15" t="s">
        <v>8</v>
      </c>
      <c r="I120" s="14" t="s">
        <v>4</v>
      </c>
      <c r="J120" s="14" t="s">
        <v>5</v>
      </c>
    </row>
    <row r="121" spans="1:10" ht="65.099999999999994" customHeight="1" x14ac:dyDescent="0.25">
      <c r="A121" s="8" t="str">
        <f>[1]TDSheet!$A$3003</f>
        <v>Полироль для мебели</v>
      </c>
      <c r="B121" s="8"/>
      <c r="C121" s="9" t="str">
        <f>[1]TDSheet!$C$3003</f>
        <v>Полироль для мебели Mebelux для любых поверхностей 300 мл</v>
      </c>
      <c r="D121" s="7" t="str">
        <f>[1]TDSheet!$B$3003</f>
        <v>SMART.11011</v>
      </c>
      <c r="E121" s="7" t="str">
        <f>[1]TDSheet!$E$3003</f>
        <v>шт</v>
      </c>
      <c r="F121" s="7" t="str">
        <f>[1]TDSheet!$B$3003</f>
        <v>SMART.11011</v>
      </c>
      <c r="G121" s="7">
        <f>[1]TDSheet!$G$3003</f>
        <v>6.64</v>
      </c>
      <c r="H121" s="16">
        <f>G121*1.2</f>
        <v>7.9679999999999991</v>
      </c>
      <c r="I121" s="7" t="e">
        <f>#REF!*1.2</f>
        <v>#REF!</v>
      </c>
      <c r="J121" s="7" t="e">
        <f>#REF!*1.2</f>
        <v>#REF!</v>
      </c>
    </row>
    <row r="122" spans="1:10" ht="65.099999999999994" customHeight="1" x14ac:dyDescent="0.25">
      <c r="A122" s="8" t="str">
        <f>[1]TDSheet!$A$47</f>
        <v>Полироль для мебели</v>
      </c>
      <c r="B122" s="8"/>
      <c r="C122" s="9" t="str">
        <f>[1]TDSheet!$C$47</f>
        <v>Полироль для мебели Mebelux с антистатиком 300 мл</v>
      </c>
      <c r="D122" s="7" t="str">
        <f>[1]TDSheet!$B$47</f>
        <v>SMART.11007</v>
      </c>
      <c r="E122" s="7" t="str">
        <f>[1]TDSheet!$E$47</f>
        <v>шт</v>
      </c>
      <c r="F122" s="7" t="str">
        <f>[1]TDSheet!$B$47</f>
        <v>SMART.11007</v>
      </c>
      <c r="G122" s="7">
        <f>[1]TDSheet!$G$47</f>
        <v>6.64</v>
      </c>
      <c r="H122" s="16">
        <f>G122*1.2</f>
        <v>7.9679999999999991</v>
      </c>
      <c r="I122" s="7" t="e">
        <f>#REF!*1.2</f>
        <v>#REF!</v>
      </c>
      <c r="J122" s="7" t="e">
        <f>#REF!*1.2</f>
        <v>#REF!</v>
      </c>
    </row>
    <row r="123" spans="1:10" ht="65.099999999999994" customHeight="1" x14ac:dyDescent="0.25">
      <c r="A123" s="8" t="str">
        <f>[1]TDSheet!$A$2244</f>
        <v>Полироль для мебели</v>
      </c>
      <c r="B123" s="8"/>
      <c r="C123" s="9" t="str">
        <f>[1]TDSheet!$C$2244</f>
        <v>Полироль для мебели Mebelux с воском 300 мл</v>
      </c>
      <c r="D123" s="7" t="str">
        <f>[1]TDSheet!$B$2244</f>
        <v>SMART.11009</v>
      </c>
      <c r="E123" s="7" t="str">
        <f>[1]TDSheet!$E$2244</f>
        <v>шт</v>
      </c>
      <c r="F123" s="7" t="str">
        <f>[1]TDSheet!$B$2244</f>
        <v>SMART.11009</v>
      </c>
      <c r="G123" s="7">
        <f>[1]TDSheet!$G$2244</f>
        <v>6.64</v>
      </c>
      <c r="H123" s="16">
        <f>G123*1.2</f>
        <v>7.9679999999999991</v>
      </c>
      <c r="I123" s="7" t="e">
        <f>#REF!*1.2</f>
        <v>#REF!</v>
      </c>
      <c r="J123" s="7" t="e">
        <f>#REF!*1.2</f>
        <v>#REF!</v>
      </c>
    </row>
    <row r="124" spans="1:10" ht="15" x14ac:dyDescent="0.25">
      <c r="A124" s="11"/>
      <c r="B124" s="22" t="s">
        <v>20</v>
      </c>
      <c r="C124" s="22"/>
      <c r="D124" s="22"/>
      <c r="E124" s="22"/>
      <c r="F124" s="22"/>
      <c r="G124" s="22"/>
      <c r="H124" s="22"/>
      <c r="I124" s="22"/>
      <c r="J124" s="22"/>
    </row>
    <row r="125" spans="1:10" ht="15" x14ac:dyDescent="0.25">
      <c r="A125" s="19" t="s">
        <v>102</v>
      </c>
      <c r="B125" s="23" t="s">
        <v>0</v>
      </c>
      <c r="C125" s="24" t="s">
        <v>1</v>
      </c>
      <c r="D125" s="22" t="s">
        <v>2</v>
      </c>
      <c r="E125" s="22" t="s">
        <v>10</v>
      </c>
      <c r="F125" s="22" t="s">
        <v>3</v>
      </c>
      <c r="G125" s="14" t="s">
        <v>6</v>
      </c>
      <c r="H125" s="22" t="s">
        <v>7</v>
      </c>
      <c r="I125" s="22"/>
      <c r="J125" s="22"/>
    </row>
    <row r="126" spans="1:10" ht="15" x14ac:dyDescent="0.25">
      <c r="A126" s="19"/>
      <c r="B126" s="23"/>
      <c r="C126" s="24"/>
      <c r="D126" s="22"/>
      <c r="E126" s="22"/>
      <c r="F126" s="22"/>
      <c r="G126" s="14" t="s">
        <v>8</v>
      </c>
      <c r="H126" s="15" t="s">
        <v>8</v>
      </c>
      <c r="I126" s="14" t="s">
        <v>4</v>
      </c>
      <c r="J126" s="14" t="s">
        <v>5</v>
      </c>
    </row>
    <row r="127" spans="1:10" ht="65.099999999999994" customHeight="1" x14ac:dyDescent="0.25">
      <c r="A127" s="8" t="str">
        <f>[1]TDSheet!$A$817</f>
        <v>Средства для кухни</v>
      </c>
      <c r="B127" s="8"/>
      <c r="C127" s="9" t="str">
        <f>[1]TDSheet!$C$817</f>
        <v>Средство для обезжиривания твердых поверхностей AJM Антижир 1 л</v>
      </c>
      <c r="D127" s="7" t="str">
        <f>[1]TDSheet!$B$817</f>
        <v>SMART.03008</v>
      </c>
      <c r="E127" s="7" t="str">
        <f>[1]TDSheet!$E$817</f>
        <v>шт</v>
      </c>
      <c r="F127" s="7" t="str">
        <f>[1]TDSheet!$B$817</f>
        <v>SMART.03008</v>
      </c>
      <c r="G127" s="7">
        <f>[1]TDSheet!$G$817</f>
        <v>4.05</v>
      </c>
      <c r="H127" s="16">
        <f t="shared" ref="H127:H137" si="10">G127*1.2</f>
        <v>4.8599999999999994</v>
      </c>
      <c r="I127" s="7" t="e">
        <f>#REF!*1.2</f>
        <v>#REF!</v>
      </c>
      <c r="J127" s="7" t="e">
        <f>#REF!*1.2</f>
        <v>#REF!</v>
      </c>
    </row>
    <row r="128" spans="1:10" ht="65.099999999999994" customHeight="1" x14ac:dyDescent="0.25">
      <c r="A128" s="8" t="str">
        <f>[1]TDSheet!$A$4665</f>
        <v>Средства для кухни</v>
      </c>
      <c r="B128" s="8"/>
      <c r="C128" s="9" t="str">
        <f>[1]TDSheet!$C$4665</f>
        <v>Средство для обезжиривания твердых поверхностей AJM Антижир 5 л</v>
      </c>
      <c r="D128" s="7" t="str">
        <f>[1]TDSheet!$B$4665</f>
        <v>SMART.03037</v>
      </c>
      <c r="E128" s="7" t="str">
        <f>[1]TDSheet!$E$4665</f>
        <v>шт</v>
      </c>
      <c r="F128" s="7" t="str">
        <f>[1]TDSheet!$B$4665</f>
        <v>SMART.03037</v>
      </c>
      <c r="G128" s="7">
        <f>[1]TDSheet!$G$4665</f>
        <v>13.77</v>
      </c>
      <c r="H128" s="16">
        <f t="shared" si="10"/>
        <v>16.523999999999997</v>
      </c>
      <c r="I128" s="7" t="e">
        <f>#REF!*1.2</f>
        <v>#REF!</v>
      </c>
      <c r="J128" s="7" t="e">
        <f>#REF!*1.2</f>
        <v>#REF!</v>
      </c>
    </row>
    <row r="129" spans="1:10" ht="65.099999999999994" customHeight="1" x14ac:dyDescent="0.25">
      <c r="A129" s="8" t="str">
        <f>[1]TDSheet!$A$6156</f>
        <v>Средства для кухни</v>
      </c>
      <c r="B129" s="8"/>
      <c r="C129" s="9" t="str">
        <f>[1]TDSheet!$C$6156</f>
        <v>Средство для чистки плит, духовок, грилей от жира и нагара Laima 500 мл</v>
      </c>
      <c r="D129" s="7" t="str">
        <f>[1]TDSheet!$B$6156</f>
        <v>SMART.03043</v>
      </c>
      <c r="E129" s="7" t="str">
        <f>[1]TDSheet!$E$6156</f>
        <v>шт</v>
      </c>
      <c r="F129" s="7" t="str">
        <f>[1]TDSheet!$B$6156</f>
        <v>SMART.03043</v>
      </c>
      <c r="G129" s="7">
        <f>[1]TDSheet!$G$6156</f>
        <v>5.32</v>
      </c>
      <c r="H129" s="16">
        <f t="shared" si="10"/>
        <v>6.3840000000000003</v>
      </c>
      <c r="I129" s="7" t="e">
        <f>#REF!*1.2</f>
        <v>#REF!</v>
      </c>
      <c r="J129" s="7" t="e">
        <f>#REF!*1.2</f>
        <v>#REF!</v>
      </c>
    </row>
    <row r="130" spans="1:10" ht="65.099999999999994" customHeight="1" x14ac:dyDescent="0.25">
      <c r="A130" s="8" t="str">
        <f>[1]TDSheet!$A$6146</f>
        <v>Средства для кухни</v>
      </c>
      <c r="B130" s="8"/>
      <c r="C130" s="9" t="str">
        <f>[1]TDSheet!$C$6146</f>
        <v>Чистящее средство для кухни Sanita 1 минута 500 мл</v>
      </c>
      <c r="D130" s="7" t="str">
        <f>[1]TDSheet!$B$6146</f>
        <v>SMART.03032</v>
      </c>
      <c r="E130" s="7" t="str">
        <f>[1]TDSheet!$E$6146</f>
        <v>шт</v>
      </c>
      <c r="F130" s="7" t="str">
        <f>[1]TDSheet!$B$6146</f>
        <v>SMART.03032</v>
      </c>
      <c r="G130" s="7">
        <f>[1]TDSheet!$G$6146</f>
        <v>6.72</v>
      </c>
      <c r="H130" s="16">
        <f t="shared" si="10"/>
        <v>8.0640000000000001</v>
      </c>
      <c r="I130" s="7" t="e">
        <f>#REF!*1.2</f>
        <v>#REF!</v>
      </c>
      <c r="J130" s="7" t="e">
        <f>#REF!*1.2</f>
        <v>#REF!</v>
      </c>
    </row>
    <row r="131" spans="1:10" ht="65.099999999999994" customHeight="1" x14ac:dyDescent="0.25">
      <c r="A131" s="8" t="str">
        <f>[1]TDSheet!$A$2433</f>
        <v>Средства для кухни</v>
      </c>
      <c r="B131" s="8"/>
      <c r="C131" s="9" t="str">
        <f>[1]TDSheet!$C$2433</f>
        <v>Средство для удаления жира Unicum Gold 500 мл</v>
      </c>
      <c r="D131" s="7" t="str">
        <f>[1]TDSheet!$B$2433</f>
        <v>SMART.03023</v>
      </c>
      <c r="E131" s="7" t="str">
        <f>[1]TDSheet!$E$2433</f>
        <v>шт</v>
      </c>
      <c r="F131" s="7" t="str">
        <f>[1]TDSheet!$B$2433</f>
        <v>SMART.03023</v>
      </c>
      <c r="G131" s="7">
        <f>[1]TDSheet!$G$2433</f>
        <v>6.62</v>
      </c>
      <c r="H131" s="16">
        <f t="shared" si="10"/>
        <v>7.944</v>
      </c>
      <c r="I131" s="7" t="e">
        <f>#REF!*1.2</f>
        <v>#REF!</v>
      </c>
      <c r="J131" s="7" t="e">
        <f>#REF!*1.2</f>
        <v>#REF!</v>
      </c>
    </row>
    <row r="132" spans="1:10" ht="65.099999999999994" customHeight="1" x14ac:dyDescent="0.25">
      <c r="A132" s="8" t="str">
        <f>[1]TDSheet!$A$434</f>
        <v>Средства для кухни</v>
      </c>
      <c r="B132" s="8"/>
      <c r="C132" s="9" t="str">
        <f>[1]TDSheet!$C$434</f>
        <v>Гель для чистки кухонных плит Чистоff 500 мл</v>
      </c>
      <c r="D132" s="7" t="str">
        <f>[1]TDSheet!$B$434</f>
        <v>SMART.03021</v>
      </c>
      <c r="E132" s="7" t="str">
        <f>[1]TDSheet!$E$434</f>
        <v>шт</v>
      </c>
      <c r="F132" s="7" t="str">
        <f>[1]TDSheet!$B$434</f>
        <v>SMART.03021</v>
      </c>
      <c r="G132" s="7">
        <f>[1]TDSheet!$G$434</f>
        <v>2.67</v>
      </c>
      <c r="H132" s="16">
        <f t="shared" si="10"/>
        <v>3.2039999999999997</v>
      </c>
      <c r="I132" s="7" t="e">
        <f>#REF!*1.2</f>
        <v>#REF!</v>
      </c>
      <c r="J132" s="7" t="e">
        <f>#REF!*1.2</f>
        <v>#REF!</v>
      </c>
    </row>
    <row r="133" spans="1:10" ht="65.099999999999994" customHeight="1" x14ac:dyDescent="0.25">
      <c r="A133" s="8" t="str">
        <f>[1]TDSheet!$A$130</f>
        <v>Средства для кухни</v>
      </c>
      <c r="B133" s="8"/>
      <c r="C133" s="9" t="str">
        <f>[1]TDSheet!$C$130</f>
        <v>Гель для чистки керамики Чистоff 500 мл</v>
      </c>
      <c r="D133" s="7" t="str">
        <f>[1]TDSheet!$B$130</f>
        <v>SMART.03020</v>
      </c>
      <c r="E133" s="7" t="str">
        <f>[1]TDSheet!$E$130</f>
        <v>шт</v>
      </c>
      <c r="F133" s="7" t="str">
        <f>[1]TDSheet!$B$130</f>
        <v>SMART.03020</v>
      </c>
      <c r="G133" s="7">
        <f>[1]TDSheet!$G$130</f>
        <v>2.67</v>
      </c>
      <c r="H133" s="16">
        <f t="shared" si="10"/>
        <v>3.2039999999999997</v>
      </c>
      <c r="I133" s="7" t="e">
        <f>#REF!*1.2</f>
        <v>#REF!</v>
      </c>
      <c r="J133" s="7" t="e">
        <f>#REF!*1.2</f>
        <v>#REF!</v>
      </c>
    </row>
    <row r="134" spans="1:10" ht="65.099999999999994" customHeight="1" x14ac:dyDescent="0.25">
      <c r="A134" s="8" t="str">
        <f>[1]TDSheet!$A$5389</f>
        <v>Средства для кухни</v>
      </c>
      <c r="B134" s="8"/>
      <c r="C134" s="9" t="str">
        <f>[1]TDSheet!$C$5389</f>
        <v>Средство чистящее "Чистая кухня" 750 мл</v>
      </c>
      <c r="D134" s="7" t="str">
        <f>[1]TDSheet!$B$5389</f>
        <v>SMART.03038</v>
      </c>
      <c r="E134" s="7" t="str">
        <f>[1]TDSheet!$E$5389</f>
        <v>шт</v>
      </c>
      <c r="F134" s="7" t="str">
        <f>[1]TDSheet!$B$5389</f>
        <v>SMART.03038</v>
      </c>
      <c r="G134" s="7">
        <f>[1]TDSheet!$G$5389</f>
        <v>4.66</v>
      </c>
      <c r="H134" s="16">
        <f t="shared" si="10"/>
        <v>5.5919999999999996</v>
      </c>
      <c r="I134" s="7" t="e">
        <f>#REF!*1.2</f>
        <v>#REF!</v>
      </c>
      <c r="J134" s="7" t="e">
        <f>#REF!*1.2</f>
        <v>#REF!</v>
      </c>
    </row>
    <row r="135" spans="1:10" ht="65.099999999999994" customHeight="1" x14ac:dyDescent="0.25">
      <c r="A135" s="8" t="str">
        <f>[1]TDSheet!$A$700</f>
        <v>Средства для кухни</v>
      </c>
      <c r="B135" s="8"/>
      <c r="C135" s="9" t="str">
        <f>[1]TDSheet!$C$700</f>
        <v>Средство чистящее для кухонных плит и духовок 750 мл</v>
      </c>
      <c r="D135" s="7" t="str">
        <f>[1]TDSheet!$B$700</f>
        <v>SMART.03013</v>
      </c>
      <c r="E135" s="7" t="str">
        <f>[1]TDSheet!$E$700</f>
        <v>шт</v>
      </c>
      <c r="F135" s="7" t="str">
        <f>[1]TDSheet!$B$700</f>
        <v>SMART.03013</v>
      </c>
      <c r="G135" s="7">
        <f>[1]TDSheet!$G$700</f>
        <v>5.6</v>
      </c>
      <c r="H135" s="16">
        <f t="shared" si="10"/>
        <v>6.72</v>
      </c>
      <c r="I135" s="7" t="e">
        <f>#REF!*1.2</f>
        <v>#REF!</v>
      </c>
      <c r="J135" s="7" t="e">
        <f>#REF!*1.2</f>
        <v>#REF!</v>
      </c>
    </row>
    <row r="136" spans="1:10" ht="65.099999999999994" customHeight="1" x14ac:dyDescent="0.25">
      <c r="A136" s="8" t="str">
        <f>[1]TDSheet!$A$109</f>
        <v>Средства для кухни</v>
      </c>
      <c r="B136" s="8"/>
      <c r="C136" s="9" t="str">
        <f>[1]TDSheet!$C$109</f>
        <v>Средство для удаления накипи Сигма 500 мл</v>
      </c>
      <c r="D136" s="7" t="str">
        <f>[1]TDSheet!$B$109</f>
        <v>SMART.03017</v>
      </c>
      <c r="E136" s="7" t="str">
        <f>[1]TDSheet!$E$109</f>
        <v>шт</v>
      </c>
      <c r="F136" s="7" t="str">
        <f>[1]TDSheet!$B$109</f>
        <v>SMART.03017</v>
      </c>
      <c r="G136" s="7">
        <f>[1]TDSheet!$G$109</f>
        <v>2.52</v>
      </c>
      <c r="H136" s="16">
        <f t="shared" si="10"/>
        <v>3.024</v>
      </c>
      <c r="I136" s="7" t="e">
        <f>#REF!*1.2</f>
        <v>#REF!</v>
      </c>
      <c r="J136" s="7" t="e">
        <f>#REF!*1.2</f>
        <v>#REF!</v>
      </c>
    </row>
    <row r="137" spans="1:10" ht="65.099999999999994" customHeight="1" x14ac:dyDescent="0.25">
      <c r="A137" s="8" t="str">
        <f>[1]TDSheet!$A$5850</f>
        <v>Средства для кухни</v>
      </c>
      <c r="B137" s="8"/>
      <c r="C137" s="9" t="str">
        <f>[1]TDSheet!$C$5850</f>
        <v>Чистящее средство для плит, духовок и грилей Azelit 600 мл</v>
      </c>
      <c r="D137" s="7" t="str">
        <f>[1]TDSheet!$B$5850</f>
        <v>SMART.03039 (2)</v>
      </c>
      <c r="E137" s="7" t="str">
        <f>[1]TDSheet!$E$5850</f>
        <v>шт</v>
      </c>
      <c r="F137" s="7" t="str">
        <f>[1]TDSheet!$B$5850</f>
        <v>SMART.03039 (2)</v>
      </c>
      <c r="G137" s="7">
        <f>[1]TDSheet!$G$5850</f>
        <v>5.19</v>
      </c>
      <c r="H137" s="16">
        <f t="shared" si="10"/>
        <v>6.2280000000000006</v>
      </c>
      <c r="I137" s="7" t="e">
        <f>#REF!*1.2</f>
        <v>#REF!</v>
      </c>
      <c r="J137" s="7" t="e">
        <f>#REF!*1.2</f>
        <v>#REF!</v>
      </c>
    </row>
    <row r="138" spans="1:10" ht="15" x14ac:dyDescent="0.25">
      <c r="A138" s="11"/>
      <c r="B138" s="22" t="s">
        <v>21</v>
      </c>
      <c r="C138" s="22"/>
      <c r="D138" s="22"/>
      <c r="E138" s="22"/>
      <c r="F138" s="22"/>
      <c r="G138" s="22"/>
      <c r="H138" s="22"/>
      <c r="I138" s="22"/>
      <c r="J138" s="22"/>
    </row>
    <row r="139" spans="1:10" ht="15" x14ac:dyDescent="0.25">
      <c r="A139" s="19" t="s">
        <v>102</v>
      </c>
      <c r="B139" s="23" t="s">
        <v>0</v>
      </c>
      <c r="C139" s="24" t="s">
        <v>1</v>
      </c>
      <c r="D139" s="22" t="s">
        <v>2</v>
      </c>
      <c r="E139" s="22" t="s">
        <v>10</v>
      </c>
      <c r="F139" s="22" t="s">
        <v>3</v>
      </c>
      <c r="G139" s="14" t="s">
        <v>6</v>
      </c>
      <c r="H139" s="22" t="s">
        <v>7</v>
      </c>
      <c r="I139" s="22"/>
      <c r="J139" s="22"/>
    </row>
    <row r="140" spans="1:10" ht="15" x14ac:dyDescent="0.25">
      <c r="A140" s="19"/>
      <c r="B140" s="23"/>
      <c r="C140" s="24"/>
      <c r="D140" s="22"/>
      <c r="E140" s="22"/>
      <c r="F140" s="22"/>
      <c r="G140" s="14" t="s">
        <v>8</v>
      </c>
      <c r="H140" s="15" t="s">
        <v>8</v>
      </c>
      <c r="I140" s="14" t="s">
        <v>4</v>
      </c>
      <c r="J140" s="14" t="s">
        <v>5</v>
      </c>
    </row>
    <row r="141" spans="1:10" ht="65.099999999999994" customHeight="1" x14ac:dyDescent="0.25">
      <c r="A141" s="8" t="str">
        <f>[1]TDSheet!$A$876</f>
        <v>Средства для мытья посуды</v>
      </c>
      <c r="B141" s="8"/>
      <c r="C141" s="9" t="str">
        <f>[1]TDSheet!$C$876</f>
        <v>Средство для мытья посуды AJM Econom  500 мл</v>
      </c>
      <c r="D141" s="7" t="str">
        <f>[1]TDSheet!$B$876</f>
        <v>SMART.02012</v>
      </c>
      <c r="E141" s="7" t="str">
        <f>[1]TDSheet!$E$876</f>
        <v>шт</v>
      </c>
      <c r="F141" s="7" t="str">
        <f>[1]TDSheet!$B$876</f>
        <v>SMART.02012</v>
      </c>
      <c r="G141" s="7">
        <f>[1]TDSheet!$G$876</f>
        <v>1.43</v>
      </c>
      <c r="H141" s="16">
        <f t="shared" ref="H141:H152" si="11">G141*1.2</f>
        <v>1.716</v>
      </c>
      <c r="I141" s="7" t="e">
        <f>#REF!*1.2</f>
        <v>#REF!</v>
      </c>
      <c r="J141" s="7" t="e">
        <f>#REF!*1.2</f>
        <v>#REF!</v>
      </c>
    </row>
    <row r="142" spans="1:10" ht="65.099999999999994" customHeight="1" x14ac:dyDescent="0.25">
      <c r="A142" s="8" t="str">
        <f>[1]TDSheet!$A$2690</f>
        <v>Средства для мытья посуды</v>
      </c>
      <c r="B142" s="8"/>
      <c r="C142" s="9" t="str">
        <f>[1]TDSheet!$C$2690</f>
        <v>Средство для мытья посуды Благо 500 мл</v>
      </c>
      <c r="D142" s="7" t="str">
        <f>[1]TDSheet!$B$2690</f>
        <v>SMART.02039</v>
      </c>
      <c r="E142" s="7" t="str">
        <f>[1]TDSheet!$E$2690</f>
        <v>шт</v>
      </c>
      <c r="F142" s="7" t="str">
        <f>[1]TDSheet!$B$2690</f>
        <v>SMART.02039</v>
      </c>
      <c r="G142" s="7">
        <f>[1]TDSheet!$G$2690</f>
        <v>1.37</v>
      </c>
      <c r="H142" s="16">
        <f t="shared" si="11"/>
        <v>1.6440000000000001</v>
      </c>
      <c r="I142" s="7" t="e">
        <f>#REF!*1.2</f>
        <v>#REF!</v>
      </c>
      <c r="J142" s="7" t="e">
        <f>#REF!*1.2</f>
        <v>#REF!</v>
      </c>
    </row>
    <row r="143" spans="1:10" ht="65.099999999999994" customHeight="1" x14ac:dyDescent="0.25">
      <c r="A143" s="8" t="str">
        <f>[1]TDSheet!$A$6149</f>
        <v>Средства для мытья посуды</v>
      </c>
      <c r="B143" s="8"/>
      <c r="C143" s="9" t="str">
        <f>[1]TDSheet!$C$6149</f>
        <v>Средство для мытья посуды Laima Professional Алоэ Вера концентрат 1 кг</v>
      </c>
      <c r="D143" s="7" t="str">
        <f>[1]TDSheet!$B$6149</f>
        <v>SMART.02065</v>
      </c>
      <c r="E143" s="7" t="str">
        <f>[1]TDSheet!$E$6149</f>
        <v>шт</v>
      </c>
      <c r="F143" s="7" t="str">
        <f>[1]TDSheet!$B$6149</f>
        <v>SMART.02065</v>
      </c>
      <c r="G143" s="7">
        <f>[1]TDSheet!$G$6149</f>
        <v>2.54</v>
      </c>
      <c r="H143" s="16">
        <f t="shared" si="11"/>
        <v>3.048</v>
      </c>
      <c r="I143" s="7" t="e">
        <f>#REF!*1.2</f>
        <v>#REF!</v>
      </c>
      <c r="J143" s="7" t="e">
        <f>#REF!*1.2</f>
        <v>#REF!</v>
      </c>
    </row>
    <row r="144" spans="1:10" ht="65.099999999999994" customHeight="1" x14ac:dyDescent="0.25">
      <c r="A144" s="8" t="str">
        <f>[1]TDSheet!$A$5343</f>
        <v>Средства для мытья посуды</v>
      </c>
      <c r="B144" s="8"/>
      <c r="C144" s="9" t="str">
        <f>[1]TDSheet!$C$5343</f>
        <v>Средство для мытья посуды Fairy Сочный Лимон 450 мл</v>
      </c>
      <c r="D144" s="7" t="str">
        <f>[1]TDSheet!$B$5343</f>
        <v>SMART.02017</v>
      </c>
      <c r="E144" s="7" t="str">
        <f>[1]TDSheet!$E$5343</f>
        <v>шт</v>
      </c>
      <c r="F144" s="7" t="str">
        <f>[1]TDSheet!$B$5343</f>
        <v>SMART.02017</v>
      </c>
      <c r="G144" s="7">
        <f>[1]TDSheet!$G$5343</f>
        <v>5.27</v>
      </c>
      <c r="H144" s="16">
        <f t="shared" si="11"/>
        <v>6.323999999999999</v>
      </c>
      <c r="I144" s="7" t="e">
        <f>#REF!*1.2</f>
        <v>#REF!</v>
      </c>
      <c r="J144" s="7" t="e">
        <f>#REF!*1.2</f>
        <v>#REF!</v>
      </c>
    </row>
    <row r="145" spans="1:10" ht="65.099999999999994" customHeight="1" x14ac:dyDescent="0.25">
      <c r="A145" s="8" t="str">
        <f>[1]TDSheet!$A$5544</f>
        <v>Средства для мытья посуды</v>
      </c>
      <c r="B145" s="8"/>
      <c r="C145" s="9" t="str">
        <f>[1]TDSheet!$C$5544</f>
        <v>Средство для мытья посуды Fairy Нежные руки Ромашка и витамин Е 450 мл</v>
      </c>
      <c r="D145" s="7" t="str">
        <f>[1]TDSheet!$B$5544</f>
        <v>SMART.02036</v>
      </c>
      <c r="E145" s="7" t="str">
        <f>[1]TDSheet!$E$5544</f>
        <v>шт</v>
      </c>
      <c r="F145" s="7" t="str">
        <f>[1]TDSheet!$B$5544</f>
        <v>SMART.02036</v>
      </c>
      <c r="G145" s="7">
        <f>[1]TDSheet!$G$5544</f>
        <v>5.27</v>
      </c>
      <c r="H145" s="16">
        <f t="shared" si="11"/>
        <v>6.323999999999999</v>
      </c>
      <c r="I145" s="7" t="e">
        <f>#REF!*1.2</f>
        <v>#REF!</v>
      </c>
      <c r="J145" s="7" t="e">
        <f>#REF!*1.2</f>
        <v>#REF!</v>
      </c>
    </row>
    <row r="146" spans="1:10" ht="65.099999999999994" customHeight="1" x14ac:dyDescent="0.25">
      <c r="A146" s="8" t="str">
        <f>[1]TDSheet!$A$760</f>
        <v>Средства для мытья посуды</v>
      </c>
      <c r="B146" s="8"/>
      <c r="C146" s="9" t="str">
        <f>[1]TDSheet!$C$760</f>
        <v>Средство для мытья посуды Fairy Нежные руки Ромашка и витамин Е 900 мл</v>
      </c>
      <c r="D146" s="7" t="str">
        <f>[1]TDSheet!$B$760</f>
        <v>SMART.02007</v>
      </c>
      <c r="E146" s="7" t="str">
        <f>[1]TDSheet!$E$760</f>
        <v>шт</v>
      </c>
      <c r="F146" s="7" t="str">
        <f>[1]TDSheet!$B$760</f>
        <v>SMART.02007</v>
      </c>
      <c r="G146" s="7">
        <f>[1]TDSheet!$G$760</f>
        <v>9.0299999999999994</v>
      </c>
      <c r="H146" s="16">
        <f t="shared" si="11"/>
        <v>10.835999999999999</v>
      </c>
      <c r="I146" s="7" t="e">
        <f>#REF!*1.2</f>
        <v>#REF!</v>
      </c>
      <c r="J146" s="7" t="e">
        <f>#REF!*1.2</f>
        <v>#REF!</v>
      </c>
    </row>
    <row r="147" spans="1:10" ht="65.099999999999994" customHeight="1" x14ac:dyDescent="0.25">
      <c r="A147" s="8" t="str">
        <f>[1]TDSheet!$A$1017</f>
        <v>Средства для мытья посуды</v>
      </c>
      <c r="B147" s="8"/>
      <c r="C147" s="9" t="str">
        <f>[1]TDSheet!$C$1017</f>
        <v>Средство для мытья посуды Fairy Сочный Лимон 900 мл</v>
      </c>
      <c r="D147" s="7" t="str">
        <f>[1]TDSheet!$B$1017</f>
        <v>SMART.02055</v>
      </c>
      <c r="E147" s="7" t="str">
        <f>[1]TDSheet!$E$1017</f>
        <v>шт</v>
      </c>
      <c r="F147" s="7" t="str">
        <f>[1]TDSheet!$B$1017</f>
        <v>SMART.02055</v>
      </c>
      <c r="G147" s="7">
        <f>[1]TDSheet!$G$1017</f>
        <v>8.6999999999999993</v>
      </c>
      <c r="H147" s="16">
        <f t="shared" si="11"/>
        <v>10.44</v>
      </c>
      <c r="I147" s="7" t="e">
        <f>#REF!*1.2</f>
        <v>#REF!</v>
      </c>
      <c r="J147" s="7" t="e">
        <f>#REF!*1.2</f>
        <v>#REF!</v>
      </c>
    </row>
    <row r="148" spans="1:10" ht="65.099999999999994" customHeight="1" x14ac:dyDescent="0.25">
      <c r="A148" s="8" t="str">
        <f>[1]TDSheet!$A$4707</f>
        <v>Средства для мытья посуды</v>
      </c>
      <c r="B148" s="8"/>
      <c r="C148" s="9" t="str">
        <f>[1]TDSheet!$C$4707</f>
        <v>Бальзам для мытья посуды "AJM"  5л</v>
      </c>
      <c r="D148" s="7" t="str">
        <f>[1]TDSheet!$B$4707</f>
        <v>SMART.02058</v>
      </c>
      <c r="E148" s="7" t="str">
        <f>[1]TDSheet!$E$4707</f>
        <v>шт</v>
      </c>
      <c r="F148" s="7" t="str">
        <f>[1]TDSheet!$B$4707</f>
        <v>SMART.02058</v>
      </c>
      <c r="G148" s="7">
        <f>[1]TDSheet!$G$4707</f>
        <v>7.54</v>
      </c>
      <c r="H148" s="16">
        <f t="shared" si="11"/>
        <v>9.048</v>
      </c>
      <c r="I148" s="7" t="e">
        <f>#REF!*1.2</f>
        <v>#REF!</v>
      </c>
      <c r="J148" s="7" t="e">
        <f>#REF!*1.2</f>
        <v>#REF!</v>
      </c>
    </row>
    <row r="149" spans="1:10" ht="65.099999999999994" customHeight="1" x14ac:dyDescent="0.25">
      <c r="A149" s="8" t="str">
        <f>[1]TDSheet!$A$104</f>
        <v>Средства для мытья посуды</v>
      </c>
      <c r="B149" s="8"/>
      <c r="C149" s="9" t="str">
        <f>[1]TDSheet!$C$104</f>
        <v>Средство для мытья посуды Благо 5 л</v>
      </c>
      <c r="D149" s="7" t="str">
        <f>[1]TDSheet!$B$104</f>
        <v>SMART.02015</v>
      </c>
      <c r="E149" s="7" t="str">
        <f>[1]TDSheet!$E$104</f>
        <v>шт</v>
      </c>
      <c r="F149" s="7" t="str">
        <f>[1]TDSheet!$B$104</f>
        <v>SMART.02015</v>
      </c>
      <c r="G149" s="7">
        <f>[1]TDSheet!$G$104</f>
        <v>5.79</v>
      </c>
      <c r="H149" s="16">
        <f t="shared" si="11"/>
        <v>6.9479999999999995</v>
      </c>
      <c r="I149" s="7" t="e">
        <f>#REF!*1.2</f>
        <v>#REF!</v>
      </c>
      <c r="J149" s="7" t="e">
        <f>#REF!*1.2</f>
        <v>#REF!</v>
      </c>
    </row>
    <row r="150" spans="1:10" ht="65.099999999999994" customHeight="1" x14ac:dyDescent="0.25">
      <c r="A150" s="8" t="str">
        <f>[1]TDSheet!$A$6353</f>
        <v>Средства для мытья посуды</v>
      </c>
      <c r="B150" s="8"/>
      <c r="C150" s="9" t="str">
        <f>[1]TDSheet!$C$6353</f>
        <v>Таблетки для посудомоечных машин 70 шт FINISH Power All in 1 Лимон</v>
      </c>
      <c r="D150" s="7" t="str">
        <f>[1]TDSheet!$B$6353</f>
        <v>SMART.02068</v>
      </c>
      <c r="E150" s="7" t="str">
        <f>[1]TDSheet!$E$6353</f>
        <v>шт</v>
      </c>
      <c r="F150" s="7" t="str">
        <f>[1]TDSheet!$B$6353</f>
        <v>SMART.02068</v>
      </c>
      <c r="G150" s="7">
        <f>[1]TDSheet!$G$6353</f>
        <v>53.83</v>
      </c>
      <c r="H150" s="16">
        <f t="shared" si="11"/>
        <v>64.595999999999989</v>
      </c>
      <c r="I150" s="7" t="e">
        <f>#REF!*1.2</f>
        <v>#REF!</v>
      </c>
      <c r="J150" s="7" t="e">
        <f>#REF!*1.2</f>
        <v>#REF!</v>
      </c>
    </row>
    <row r="151" spans="1:10" ht="65.099999999999994" customHeight="1" x14ac:dyDescent="0.25">
      <c r="A151" s="8" t="str">
        <f>[1]TDSheet!$A$6313</f>
        <v>Средства для мытья посуды</v>
      </c>
      <c r="B151" s="8"/>
      <c r="C151" s="9" t="str">
        <f>[1]TDSheet!$C$6313</f>
        <v>Таблетки для посудомоечных машин LAIMA PREMIUM QUALITY All in 1, растворимая оболочка, 100 шт</v>
      </c>
      <c r="D151" s="7" t="str">
        <f>[1]TDSheet!$B$6313</f>
        <v>SMART.02067</v>
      </c>
      <c r="E151" s="7" t="str">
        <f>[1]TDSheet!$E$6313</f>
        <v>шт</v>
      </c>
      <c r="F151" s="7" t="str">
        <f>[1]TDSheet!$B$6313</f>
        <v>SMART.02067</v>
      </c>
      <c r="G151" s="7">
        <f>[1]TDSheet!$G$6313</f>
        <v>35.01</v>
      </c>
      <c r="H151" s="16">
        <f t="shared" si="11"/>
        <v>42.011999999999993</v>
      </c>
      <c r="I151" s="7" t="e">
        <f>#REF!*1.2</f>
        <v>#REF!</v>
      </c>
      <c r="J151" s="7" t="e">
        <f>#REF!*1.2</f>
        <v>#REF!</v>
      </c>
    </row>
    <row r="152" spans="1:10" ht="65.099999999999994" customHeight="1" x14ac:dyDescent="0.25">
      <c r="A152" s="8" t="str">
        <f>[1]TDSheet!$A$485</f>
        <v>Средства для мытья посуды</v>
      </c>
      <c r="B152" s="8"/>
      <c r="C152" s="9" t="str">
        <f>[1]TDSheet!$C$485</f>
        <v>Средство для автоматических посудомоечных машин 5 л</v>
      </c>
      <c r="D152" s="7" t="str">
        <f>[1]TDSheet!$B$485</f>
        <v>SMART.02022</v>
      </c>
      <c r="E152" s="7" t="str">
        <f>[1]TDSheet!$E$485</f>
        <v>шт</v>
      </c>
      <c r="F152" s="7" t="str">
        <f>[1]TDSheet!$B$485</f>
        <v>SMART.02022</v>
      </c>
      <c r="G152" s="7">
        <f>[1]TDSheet!$G$485</f>
        <v>28.7</v>
      </c>
      <c r="H152" s="16">
        <f t="shared" si="11"/>
        <v>34.44</v>
      </c>
      <c r="I152" s="7" t="e">
        <f>#REF!*1.2</f>
        <v>#REF!</v>
      </c>
      <c r="J152" s="7" t="e">
        <f>#REF!*1.2</f>
        <v>#REF!</v>
      </c>
    </row>
    <row r="153" spans="1:10" ht="15" x14ac:dyDescent="0.25">
      <c r="A153" s="11"/>
      <c r="B153" s="22" t="s">
        <v>22</v>
      </c>
      <c r="C153" s="22"/>
      <c r="D153" s="22"/>
      <c r="E153" s="22"/>
      <c r="F153" s="22"/>
      <c r="G153" s="22"/>
      <c r="H153" s="22"/>
      <c r="I153" s="22"/>
      <c r="J153" s="22"/>
    </row>
    <row r="154" spans="1:10" ht="15" x14ac:dyDescent="0.25">
      <c r="A154" s="19" t="s">
        <v>102</v>
      </c>
      <c r="B154" s="23" t="s">
        <v>0</v>
      </c>
      <c r="C154" s="24" t="s">
        <v>1</v>
      </c>
      <c r="D154" s="22" t="s">
        <v>2</v>
      </c>
      <c r="E154" s="22" t="s">
        <v>10</v>
      </c>
      <c r="F154" s="22" t="s">
        <v>3</v>
      </c>
      <c r="G154" s="14" t="s">
        <v>6</v>
      </c>
      <c r="H154" s="22" t="s">
        <v>7</v>
      </c>
      <c r="I154" s="22"/>
      <c r="J154" s="22"/>
    </row>
    <row r="155" spans="1:10" ht="15" x14ac:dyDescent="0.25">
      <c r="A155" s="19"/>
      <c r="B155" s="23"/>
      <c r="C155" s="24"/>
      <c r="D155" s="22"/>
      <c r="E155" s="22"/>
      <c r="F155" s="22"/>
      <c r="G155" s="14" t="s">
        <v>8</v>
      </c>
      <c r="H155" s="15" t="s">
        <v>8</v>
      </c>
      <c r="I155" s="14" t="s">
        <v>4</v>
      </c>
      <c r="J155" s="14" t="s">
        <v>5</v>
      </c>
    </row>
    <row r="156" spans="1:10" ht="65.099999999999994" customHeight="1" x14ac:dyDescent="0.25">
      <c r="A156" s="8" t="str">
        <f>[1]TDSheet!$A$6150</f>
        <v>Средства для очистки стекол и зеркал</v>
      </c>
      <c r="B156" s="8"/>
      <c r="C156" s="9" t="str">
        <f>[1]TDSheet!$C$6150</f>
        <v>Средство для мытья стекол и окон Clin Лимон 500 мл</v>
      </c>
      <c r="D156" s="7" t="str">
        <f>[1]TDSheet!$B$6150</f>
        <v>SMART.08035</v>
      </c>
      <c r="E156" s="7" t="str">
        <f>[1]TDSheet!$E$6150</f>
        <v>шт</v>
      </c>
      <c r="F156" s="7" t="str">
        <f>[1]TDSheet!$B$6150</f>
        <v>SMART.08035</v>
      </c>
      <c r="G156" s="7">
        <f>[1]TDSheet!$G$6150</f>
        <v>7.21</v>
      </c>
      <c r="H156" s="16">
        <f t="shared" ref="H156:H161" si="12">G156*1.2</f>
        <v>8.6519999999999992</v>
      </c>
      <c r="I156" s="7" t="e">
        <f>#REF!*1.2</f>
        <v>#REF!</v>
      </c>
      <c r="J156" s="7" t="e">
        <f>#REF!*1.2</f>
        <v>#REF!</v>
      </c>
    </row>
    <row r="157" spans="1:10" ht="65.099999999999994" customHeight="1" x14ac:dyDescent="0.25">
      <c r="A157" s="8" t="str">
        <f>[1]TDSheet!$A$878</f>
        <v>Средства для очистки стекол и зеркал</v>
      </c>
      <c r="B157" s="8"/>
      <c r="C157" s="9" t="str">
        <f>[1]TDSheet!$C$878</f>
        <v>Спрей для мытья стекол, пластика и зеркал Unicum 500 мл</v>
      </c>
      <c r="D157" s="7" t="str">
        <f>[1]TDSheet!$B$878</f>
        <v>SMART.08002</v>
      </c>
      <c r="E157" s="7" t="str">
        <f>[1]TDSheet!$E$878</f>
        <v>шт</v>
      </c>
      <c r="F157" s="7" t="str">
        <f>[1]TDSheet!$B$878</f>
        <v>SMART.08002</v>
      </c>
      <c r="G157" s="7">
        <f>[1]TDSheet!$G$878</f>
        <v>5.28</v>
      </c>
      <c r="H157" s="16">
        <f t="shared" si="12"/>
        <v>6.3360000000000003</v>
      </c>
      <c r="I157" s="7" t="e">
        <f>#REF!*1.2</f>
        <v>#REF!</v>
      </c>
      <c r="J157" s="7" t="e">
        <f>#REF!*1.2</f>
        <v>#REF!</v>
      </c>
    </row>
    <row r="158" spans="1:10" ht="65.099999999999994" customHeight="1" x14ac:dyDescent="0.25">
      <c r="A158" s="8" t="str">
        <f>[1]TDSheet!$A$1276</f>
        <v>Средства для очистки стекол и зеркал</v>
      </c>
      <c r="B158" s="8"/>
      <c r="C158" s="9" t="str">
        <f>[1]TDSheet!$C$1276</f>
        <v>Средство для мытья стекол AJM Glass 700 мл</v>
      </c>
      <c r="D158" s="7" t="str">
        <f>[1]TDSheet!$B$1276</f>
        <v>SMART.08008</v>
      </c>
      <c r="E158" s="7" t="str">
        <f>[1]TDSheet!$E$1276</f>
        <v>шт</v>
      </c>
      <c r="F158" s="7" t="str">
        <f>[1]TDSheet!$B$1276</f>
        <v>SMART.08008</v>
      </c>
      <c r="G158" s="7">
        <f>[1]TDSheet!$G$1276</f>
        <v>2.99</v>
      </c>
      <c r="H158" s="16">
        <f t="shared" si="12"/>
        <v>3.5880000000000001</v>
      </c>
      <c r="I158" s="7" t="e">
        <f>#REF!*1.2</f>
        <v>#REF!</v>
      </c>
      <c r="J158" s="7" t="e">
        <f>#REF!*1.2</f>
        <v>#REF!</v>
      </c>
    </row>
    <row r="159" spans="1:10" ht="65.099999999999994" customHeight="1" x14ac:dyDescent="0.25">
      <c r="A159" s="8" t="str">
        <f>[1]TDSheet!$A$6151</f>
        <v>Средства для очистки стекол и зеркал</v>
      </c>
      <c r="B159" s="8"/>
      <c r="C159" s="9" t="str">
        <f>[1]TDSheet!$C$6151</f>
        <v>Средство для мытья стекол и зеркал с нашатырным спиртом Laima Professional 750 мл</v>
      </c>
      <c r="D159" s="7" t="str">
        <f>[1]TDSheet!$B$6151</f>
        <v>SMART.08040</v>
      </c>
      <c r="E159" s="7" t="str">
        <f>[1]TDSheet!$E$6151</f>
        <v>шт</v>
      </c>
      <c r="F159" s="7" t="str">
        <f>[1]TDSheet!$B$6151</f>
        <v>SMART.08040</v>
      </c>
      <c r="G159" s="7">
        <f>[1]TDSheet!$G$6151</f>
        <v>3.19</v>
      </c>
      <c r="H159" s="16">
        <f t="shared" si="12"/>
        <v>3.8279999999999998</v>
      </c>
      <c r="I159" s="7" t="e">
        <f>#REF!*1.2</f>
        <v>#REF!</v>
      </c>
      <c r="J159" s="7" t="e">
        <f>#REF!*1.2</f>
        <v>#REF!</v>
      </c>
    </row>
    <row r="160" spans="1:10" ht="65.099999999999994" customHeight="1" x14ac:dyDescent="0.25">
      <c r="A160" s="8" t="str">
        <f>[1]TDSheet!$A$5249</f>
        <v>Средства для очистки стекол и зеркал</v>
      </c>
      <c r="B160" s="8"/>
      <c r="C160" s="9" t="str">
        <f>[1]TDSheet!$C$5249</f>
        <v>Средство моющее концентрированное универсальное для окон и зеркал ПРАЙМ-БЛИК 5 л.</v>
      </c>
      <c r="D160" s="7" t="str">
        <f>[1]TDSheet!$B$5249</f>
        <v>SMART.08036</v>
      </c>
      <c r="E160" s="7" t="str">
        <f>[1]TDSheet!$E$5249</f>
        <v>шт</v>
      </c>
      <c r="F160" s="7" t="str">
        <f>[1]TDSheet!$B$5249</f>
        <v>SMART.08036</v>
      </c>
      <c r="G160" s="7">
        <f>[1]TDSheet!$G$5249</f>
        <v>6.79</v>
      </c>
      <c r="H160" s="16">
        <f t="shared" si="12"/>
        <v>8.1479999999999997</v>
      </c>
      <c r="I160" s="7" t="e">
        <f>#REF!*1.2</f>
        <v>#REF!</v>
      </c>
      <c r="J160" s="7" t="e">
        <f>#REF!*1.2</f>
        <v>#REF!</v>
      </c>
    </row>
    <row r="161" spans="1:10" ht="65.099999999999994" customHeight="1" x14ac:dyDescent="0.25">
      <c r="A161" s="8" t="str">
        <f>[1]TDSheet!$A$597</f>
        <v>Средства для очистки стекол и зеркал</v>
      </c>
      <c r="B161" s="8"/>
      <c r="C161" s="9" t="str">
        <f>[1]TDSheet!$C$597</f>
        <v>Средство для мытья стекол AJM Glass 5 л</v>
      </c>
      <c r="D161" s="7" t="str">
        <f>[1]TDSheet!$B$597</f>
        <v>SMART.08007</v>
      </c>
      <c r="E161" s="7" t="str">
        <f>[1]TDSheet!$E$597</f>
        <v>шт</v>
      </c>
      <c r="F161" s="7" t="str">
        <f>[1]TDSheet!$B$597</f>
        <v>SMART.08007</v>
      </c>
      <c r="G161" s="7">
        <f>[1]TDSheet!$G$597</f>
        <v>10.27</v>
      </c>
      <c r="H161" s="16">
        <f t="shared" si="12"/>
        <v>12.324</v>
      </c>
      <c r="I161" s="7" t="e">
        <f>#REF!*1.2</f>
        <v>#REF!</v>
      </c>
      <c r="J161" s="7" t="e">
        <f>#REF!*1.2</f>
        <v>#REF!</v>
      </c>
    </row>
    <row r="162" spans="1:10" ht="15" x14ac:dyDescent="0.25">
      <c r="A162" s="11"/>
      <c r="B162" s="22" t="s">
        <v>22</v>
      </c>
      <c r="C162" s="22"/>
      <c r="D162" s="22"/>
      <c r="E162" s="22"/>
      <c r="F162" s="22"/>
      <c r="G162" s="22"/>
      <c r="H162" s="22"/>
      <c r="I162" s="22"/>
      <c r="J162" s="22"/>
    </row>
    <row r="163" spans="1:10" ht="15" x14ac:dyDescent="0.25">
      <c r="A163" s="19" t="s">
        <v>102</v>
      </c>
      <c r="B163" s="23" t="s">
        <v>0</v>
      </c>
      <c r="C163" s="24" t="s">
        <v>1</v>
      </c>
      <c r="D163" s="22" t="s">
        <v>2</v>
      </c>
      <c r="E163" s="22" t="s">
        <v>10</v>
      </c>
      <c r="F163" s="22" t="s">
        <v>3</v>
      </c>
      <c r="G163" s="14" t="s">
        <v>6</v>
      </c>
      <c r="H163" s="22" t="s">
        <v>7</v>
      </c>
      <c r="I163" s="22"/>
      <c r="J163" s="22"/>
    </row>
    <row r="164" spans="1:10" ht="15" x14ac:dyDescent="0.25">
      <c r="A164" s="19"/>
      <c r="B164" s="23"/>
      <c r="C164" s="24"/>
      <c r="D164" s="22"/>
      <c r="E164" s="22"/>
      <c r="F164" s="22"/>
      <c r="G164" s="14" t="s">
        <v>8</v>
      </c>
      <c r="H164" s="15" t="s">
        <v>8</v>
      </c>
      <c r="I164" s="14" t="s">
        <v>4</v>
      </c>
      <c r="J164" s="14" t="s">
        <v>5</v>
      </c>
    </row>
    <row r="165" spans="1:10" ht="65.099999999999994" customHeight="1" x14ac:dyDescent="0.25">
      <c r="A165" s="8" t="str">
        <f>[1]TDSheet!$A$498</f>
        <v>Средства для стирки</v>
      </c>
      <c r="B165" s="8"/>
      <c r="C165" s="9" t="str">
        <f>[1]TDSheet!$C$498</f>
        <v>Сода кальцинированная с добавлением метасиликата натрия Виксан 500 г в пакете</v>
      </c>
      <c r="D165" s="7" t="str">
        <f>[1]TDSheet!$B$498</f>
        <v>SMART.01036</v>
      </c>
      <c r="E165" s="7" t="str">
        <f>[1]TDSheet!$E$498</f>
        <v>шт</v>
      </c>
      <c r="F165" s="7" t="str">
        <f>[1]TDSheet!$B$498</f>
        <v>SMART.01036</v>
      </c>
      <c r="G165" s="7">
        <f>[1]TDSheet!$G$498</f>
        <v>1.76</v>
      </c>
      <c r="H165" s="16">
        <f t="shared" ref="H165:H182" si="13">G165*1.2</f>
        <v>2.1120000000000001</v>
      </c>
      <c r="I165" s="7" t="e">
        <f>#REF!*1.2</f>
        <v>#REF!</v>
      </c>
      <c r="J165" s="7" t="e">
        <f>#REF!*1.2</f>
        <v>#REF!</v>
      </c>
    </row>
    <row r="166" spans="1:10" ht="65.099999999999994" customHeight="1" x14ac:dyDescent="0.25">
      <c r="A166" s="8" t="str">
        <f>[1]TDSheet!$A$6154</f>
        <v>Средства для стирки</v>
      </c>
      <c r="B166" s="8"/>
      <c r="C166" s="9" t="str">
        <f>[1]TDSheet!$C$6651</f>
        <v>Пятновыводитель и отбеливатель Vanish Oxi Action Кристал белизна 1 л</v>
      </c>
      <c r="D166" s="7" t="str">
        <f>[1]TDSheet!$B$6154</f>
        <v>SMART.06021 (2)</v>
      </c>
      <c r="E166" s="7" t="str">
        <f>[1]TDSheet!$E$6651</f>
        <v>шт</v>
      </c>
      <c r="F166" s="7" t="str">
        <f>[1]TDSheet!$B$6651</f>
        <v>SMART.06021</v>
      </c>
      <c r="G166" s="7">
        <f>[1]TDSheet!$G$6651</f>
        <v>13.4</v>
      </c>
      <c r="H166" s="16">
        <f t="shared" si="13"/>
        <v>16.079999999999998</v>
      </c>
      <c r="I166" s="7" t="e">
        <f>#REF!*1.2</f>
        <v>#REF!</v>
      </c>
      <c r="J166" s="7" t="e">
        <f>#REF!*1.2</f>
        <v>#REF!</v>
      </c>
    </row>
    <row r="167" spans="1:10" ht="65.099999999999994" customHeight="1" x14ac:dyDescent="0.25">
      <c r="A167" s="8" t="str">
        <f>[1]TDSheet!$A$5314</f>
        <v>Средства для стирки</v>
      </c>
      <c r="B167" s="8"/>
      <c r="C167" s="9" t="str">
        <f>[1]TDSheet!$C$6199</f>
        <v>Пятновыводитель Vanish Oxi Action жидкий для цветного белья 1 лПятновыводитель Vanish Oxi Action жидкий для цветного белья 1 л</v>
      </c>
      <c r="D167" s="7" t="str">
        <f>[1]TDSheet!$B$5314</f>
        <v>SMART.06085 (2)</v>
      </c>
      <c r="E167" s="7" t="str">
        <f>[1]TDSheet!$E$6199</f>
        <v>шт</v>
      </c>
      <c r="F167" s="7" t="str">
        <f>[1]TDSheet!$B$6199</f>
        <v>SMART.06085</v>
      </c>
      <c r="G167" s="7">
        <f>[1]TDSheet!$G$6199</f>
        <v>12.67</v>
      </c>
      <c r="H167" s="16">
        <f t="shared" si="13"/>
        <v>15.203999999999999</v>
      </c>
      <c r="I167" s="7" t="e">
        <f>#REF!*1.2</f>
        <v>#REF!</v>
      </c>
      <c r="J167" s="7" t="e">
        <f>#REF!*1.2</f>
        <v>#REF!</v>
      </c>
    </row>
    <row r="168" spans="1:10" ht="65.099999999999994" customHeight="1" x14ac:dyDescent="0.25">
      <c r="A168" s="8" t="str">
        <f>[1]TDSheet!$A$1190</f>
        <v>Средства для стирки</v>
      </c>
      <c r="B168" s="8"/>
      <c r="C168" s="9" t="str">
        <f>[1]TDSheet!$C$1190</f>
        <v>Стиральный порошок Vera Автомат универсальный 0,4 кг</v>
      </c>
      <c r="D168" s="7" t="str">
        <f>[1]TDSheet!$B$1190</f>
        <v>SMART.06037</v>
      </c>
      <c r="E168" s="7" t="str">
        <f>[1]TDSheet!$E$1190</f>
        <v>шт</v>
      </c>
      <c r="F168" s="7" t="str">
        <f>[1]TDSheet!$B$1190</f>
        <v>SMART.06037</v>
      </c>
      <c r="G168" s="7">
        <f>[1]TDSheet!$G$1190</f>
        <v>1.38</v>
      </c>
      <c r="H168" s="16">
        <f t="shared" si="13"/>
        <v>1.6559999999999999</v>
      </c>
      <c r="I168" s="7" t="e">
        <f>#REF!*1.2</f>
        <v>#REF!</v>
      </c>
      <c r="J168" s="7" t="e">
        <f>#REF!*1.2</f>
        <v>#REF!</v>
      </c>
    </row>
    <row r="169" spans="1:10" ht="65.099999999999994" customHeight="1" x14ac:dyDescent="0.25">
      <c r="A169" s="8" t="str">
        <f>[1]TDSheet!$A$1041</f>
        <v>Средства для стирки</v>
      </c>
      <c r="B169" s="8"/>
      <c r="C169" s="9" t="str">
        <f>[1]TDSheet!$C$1041</f>
        <v>Стиральный порошок Вера Автомат 3 кг</v>
      </c>
      <c r="D169" s="7" t="str">
        <f>[1]TDSheet!$B$1041</f>
        <v>SMART.06087</v>
      </c>
      <c r="E169" s="7" t="str">
        <f>[1]TDSheet!$E$1041</f>
        <v>шт</v>
      </c>
      <c r="F169" s="7" t="str">
        <f>[1]TDSheet!$B$1041</f>
        <v>SMART.06087</v>
      </c>
      <c r="G169" s="7">
        <f>[1]TDSheet!$G$1041</f>
        <v>7.88</v>
      </c>
      <c r="H169" s="16">
        <f t="shared" si="13"/>
        <v>9.4559999999999995</v>
      </c>
      <c r="I169" s="7" t="e">
        <f>#REF!*1.2</f>
        <v>#REF!</v>
      </c>
      <c r="J169" s="7" t="e">
        <f>#REF!*1.2</f>
        <v>#REF!</v>
      </c>
    </row>
    <row r="170" spans="1:10" ht="65.099999999999994" customHeight="1" x14ac:dyDescent="0.25">
      <c r="A170" s="8" t="str">
        <f>[1]TDSheet!$A$5152</f>
        <v>Средства для стирки</v>
      </c>
      <c r="B170" s="8"/>
      <c r="C170" s="9" t="str">
        <f>[1]TDSheet!$C$5152</f>
        <v>Стиральный порошок Losk Color 2,7 кг 18 стирок</v>
      </c>
      <c r="D170" s="7" t="str">
        <f>[1]TDSheet!$B$5152</f>
        <v>SMART.06093</v>
      </c>
      <c r="E170" s="7" t="str">
        <f>[1]TDSheet!$E$5152</f>
        <v>шт</v>
      </c>
      <c r="F170" s="7" t="str">
        <f>[1]TDSheet!$B$5152</f>
        <v>SMART.06093</v>
      </c>
      <c r="G170" s="7">
        <f>[1]TDSheet!$G$5152</f>
        <v>17.190000000000001</v>
      </c>
      <c r="H170" s="16">
        <f t="shared" si="13"/>
        <v>20.628</v>
      </c>
      <c r="I170" s="7" t="e">
        <f>#REF!*1.2</f>
        <v>#REF!</v>
      </c>
      <c r="J170" s="7" t="e">
        <f>#REF!*1.2</f>
        <v>#REF!</v>
      </c>
    </row>
    <row r="171" spans="1:10" ht="65.099999999999994" customHeight="1" x14ac:dyDescent="0.25">
      <c r="A171" s="8" t="str">
        <f>[1]TDSheet!$A$6192</f>
        <v>Средства для стирки</v>
      </c>
      <c r="B171" s="8"/>
      <c r="C171" s="9" t="str">
        <f>[1]TDSheet!$C$6192</f>
        <v>Стиральный порошок Losk Ароматеропия орхидея и масло Макадамии 2,7 кг 18 стирок</v>
      </c>
      <c r="D171" s="7" t="str">
        <f>[1]TDSheet!$B$6192</f>
        <v>SMART.06114</v>
      </c>
      <c r="E171" s="7" t="str">
        <f>[1]TDSheet!$E$6192</f>
        <v>шт</v>
      </c>
      <c r="F171" s="7" t="str">
        <f>[1]TDSheet!$B$6192</f>
        <v>SMART.06114</v>
      </c>
      <c r="G171" s="7">
        <f>[1]TDSheet!$G$6192</f>
        <v>16.38</v>
      </c>
      <c r="H171" s="16">
        <f t="shared" si="13"/>
        <v>19.655999999999999</v>
      </c>
      <c r="I171" s="7" t="e">
        <f>#REF!*1.2</f>
        <v>#REF!</v>
      </c>
      <c r="J171" s="7" t="e">
        <f>#REF!*1.2</f>
        <v>#REF!</v>
      </c>
    </row>
    <row r="172" spans="1:10" ht="65.099999999999994" customHeight="1" x14ac:dyDescent="0.25">
      <c r="A172" s="8" t="str">
        <f>[1]TDSheet!$A$6204</f>
        <v>Средства для стирки</v>
      </c>
      <c r="B172" s="8"/>
      <c r="C172" s="9" t="str">
        <f>[1]TDSheet!$C$6204</f>
        <v>Гель для стирки Gallus Professional для цветных тканей 4 в 1, 1,98 л</v>
      </c>
      <c r="D172" s="7" t="str">
        <f>[1]TDSheet!$B$6204</f>
        <v>SMART.06115</v>
      </c>
      <c r="E172" s="7" t="str">
        <f>[1]TDSheet!$E$6204</f>
        <v>шт</v>
      </c>
      <c r="F172" s="7" t="str">
        <f>[1]TDSheet!$B$6204</f>
        <v>SMART.06115</v>
      </c>
      <c r="G172" s="7">
        <f>[1]TDSheet!$G$6204</f>
        <v>15</v>
      </c>
      <c r="H172" s="16">
        <f t="shared" si="13"/>
        <v>18</v>
      </c>
      <c r="I172" s="7" t="e">
        <f>#REF!*1.2</f>
        <v>#REF!</v>
      </c>
      <c r="J172" s="7" t="e">
        <f>#REF!*1.2</f>
        <v>#REF!</v>
      </c>
    </row>
    <row r="173" spans="1:10" ht="65.099999999999994" customHeight="1" x14ac:dyDescent="0.25">
      <c r="A173" s="8" t="str">
        <f>[1]TDSheet!$A$5144</f>
        <v>Средства для стирки</v>
      </c>
      <c r="B173" s="8"/>
      <c r="C173" s="9" t="str">
        <f>[1]TDSheet!$C$5144</f>
        <v>Гель для стирки универсальный Gallus 4 л</v>
      </c>
      <c r="D173" s="7" t="str">
        <f>[1]TDSheet!$B$5144</f>
        <v>SMART.06091</v>
      </c>
      <c r="E173" s="7" t="str">
        <f>[1]TDSheet!$E$5144</f>
        <v>шт</v>
      </c>
      <c r="F173" s="7" t="str">
        <f>[1]TDSheet!$B$5144</f>
        <v>SMART.06091</v>
      </c>
      <c r="G173" s="7">
        <f>[1]TDSheet!$G$5144</f>
        <v>19.05</v>
      </c>
      <c r="H173" s="16">
        <f t="shared" si="13"/>
        <v>22.86</v>
      </c>
      <c r="I173" s="7" t="e">
        <f>#REF!*1.2</f>
        <v>#REF!</v>
      </c>
      <c r="J173" s="7" t="e">
        <f>#REF!*1.2</f>
        <v>#REF!</v>
      </c>
    </row>
    <row r="174" spans="1:10" ht="65.099999999999994" customHeight="1" x14ac:dyDescent="0.25">
      <c r="A174" s="8" t="str">
        <f>[1]TDSheet!$A$5226</f>
        <v>Средства для стирки</v>
      </c>
      <c r="B174" s="8"/>
      <c r="C174" s="9" t="str">
        <f>[1]TDSheet!$C$5226</f>
        <v>Гель для стирки цветных тканей 3 в 1 Gallus Professional 2 л</v>
      </c>
      <c r="D174" s="7" t="str">
        <f>[1]TDSheet!$B$5226</f>
        <v>SMART.06096</v>
      </c>
      <c r="E174" s="7" t="str">
        <f>[1]TDSheet!$E$5226</f>
        <v>шт</v>
      </c>
      <c r="F174" s="7" t="str">
        <f>[1]TDSheet!$B$5226</f>
        <v>SMART.06096</v>
      </c>
      <c r="G174" s="7">
        <f>[1]TDSheet!$G$5226</f>
        <v>13.12</v>
      </c>
      <c r="H174" s="16">
        <f t="shared" si="13"/>
        <v>15.743999999999998</v>
      </c>
      <c r="I174" s="7" t="e">
        <f>#REF!*1.2</f>
        <v>#REF!</v>
      </c>
      <c r="J174" s="7" t="e">
        <f>#REF!*1.2</f>
        <v>#REF!</v>
      </c>
    </row>
    <row r="175" spans="1:10" ht="65.099999999999994" customHeight="1" x14ac:dyDescent="0.25">
      <c r="A175" s="8" t="str">
        <f>[1]TDSheet!$A$6073</f>
        <v>Средства для стирки</v>
      </c>
      <c r="B175" s="8"/>
      <c r="C175" s="9" t="str">
        <f>[1]TDSheet!$C$6073</f>
        <v>Гель для стирки Белого белья Green CAT 1,5 л</v>
      </c>
      <c r="D175" s="7" t="str">
        <f>[1]TDSheet!$B$6073</f>
        <v>SMART.06106</v>
      </c>
      <c r="E175" s="7" t="str">
        <f>[1]TDSheet!$E$6073</f>
        <v>шт</v>
      </c>
      <c r="F175" s="7" t="str">
        <f>[1]TDSheet!$B$6073</f>
        <v>SMART.06106</v>
      </c>
      <c r="G175" s="7">
        <f>[1]TDSheet!$G$6073</f>
        <v>8.42</v>
      </c>
      <c r="H175" s="16">
        <f t="shared" si="13"/>
        <v>10.103999999999999</v>
      </c>
      <c r="I175" s="7" t="e">
        <f>#REF!*1.2</f>
        <v>#REF!</v>
      </c>
      <c r="J175" s="7" t="e">
        <f>#REF!*1.2</f>
        <v>#REF!</v>
      </c>
    </row>
    <row r="176" spans="1:10" ht="65.099999999999994" customHeight="1" x14ac:dyDescent="0.25">
      <c r="A176" s="8" t="str">
        <f>[1]TDSheet!$A$6076</f>
        <v>Средства для стирки</v>
      </c>
      <c r="B176" s="8"/>
      <c r="C176" s="9" t="str">
        <f>[1]TDSheet!$C$6076</f>
        <v>Гель для стирки Черного белья Green CAT 1,5 л</v>
      </c>
      <c r="D176" s="7" t="str">
        <f>[1]TDSheet!$B$6076</f>
        <v>SMART.06109</v>
      </c>
      <c r="E176" s="7" t="str">
        <f>[1]TDSheet!$E$6076</f>
        <v>шт</v>
      </c>
      <c r="F176" s="7" t="str">
        <f>[1]TDSheet!$B$6076</f>
        <v>SMART.06109</v>
      </c>
      <c r="G176" s="7">
        <f>[1]TDSheet!$G$6076</f>
        <v>8.42</v>
      </c>
      <c r="H176" s="16">
        <f t="shared" si="13"/>
        <v>10.103999999999999</v>
      </c>
      <c r="I176" s="7" t="e">
        <f>#REF!*1.2</f>
        <v>#REF!</v>
      </c>
      <c r="J176" s="7" t="e">
        <f>#REF!*1.2</f>
        <v>#REF!</v>
      </c>
    </row>
    <row r="177" spans="1:10" ht="65.099999999999994" customHeight="1" x14ac:dyDescent="0.25">
      <c r="A177" s="8" t="str">
        <f>[1]TDSheet!$A$6077</f>
        <v>Средства для стирки</v>
      </c>
      <c r="B177" s="8"/>
      <c r="C177" s="9" t="str">
        <f>[1]TDSheet!$C$6077</f>
        <v>Гель для стирки Универсальный Green CAT 3 л</v>
      </c>
      <c r="D177" s="7" t="str">
        <f>[1]TDSheet!$B$6077</f>
        <v>SMART.06110</v>
      </c>
      <c r="E177" s="7" t="str">
        <f>[1]TDSheet!$E$6077</f>
        <v>шт</v>
      </c>
      <c r="F177" s="7" t="str">
        <f>[1]TDSheet!$B$6077</f>
        <v>SMART.06110</v>
      </c>
      <c r="G177" s="7">
        <f>[1]TDSheet!$G$6077</f>
        <v>15.05</v>
      </c>
      <c r="H177" s="16">
        <f t="shared" si="13"/>
        <v>18.059999999999999</v>
      </c>
      <c r="I177" s="7" t="e">
        <f>#REF!*1.2</f>
        <v>#REF!</v>
      </c>
      <c r="J177" s="7" t="e">
        <f>#REF!*1.2</f>
        <v>#REF!</v>
      </c>
    </row>
    <row r="178" spans="1:10" ht="65.099999999999994" customHeight="1" x14ac:dyDescent="0.25">
      <c r="A178" s="8" t="str">
        <f>[1]TDSheet!$A$882</f>
        <v>Средства для стирки</v>
      </c>
      <c r="B178" s="8"/>
      <c r="C178" s="9" t="str">
        <f>[1]TDSheet!$C$882</f>
        <v>Кондиционер для белья Vernel Свежий бриз 910 мл</v>
      </c>
      <c r="D178" s="7" t="str">
        <f>[1]TDSheet!$B$882</f>
        <v>SMART.06008</v>
      </c>
      <c r="E178" s="7" t="str">
        <f>[1]TDSheet!$E$882</f>
        <v>шт</v>
      </c>
      <c r="F178" s="7" t="str">
        <f>[1]TDSheet!$B$882</f>
        <v>SMART.06008</v>
      </c>
      <c r="G178" s="7">
        <f>[1]TDSheet!$G$882</f>
        <v>7.76</v>
      </c>
      <c r="H178" s="16">
        <f t="shared" si="13"/>
        <v>9.3119999999999994</v>
      </c>
      <c r="I178" s="7" t="e">
        <f>#REF!*1.2</f>
        <v>#REF!</v>
      </c>
      <c r="J178" s="7" t="e">
        <f>#REF!*1.2</f>
        <v>#REF!</v>
      </c>
    </row>
    <row r="179" spans="1:10" ht="65.099999999999994" customHeight="1" x14ac:dyDescent="0.25">
      <c r="A179" s="8" t="str">
        <f>[1]TDSheet!$A$6079</f>
        <v>Средства для стирки</v>
      </c>
      <c r="B179" s="8"/>
      <c r="C179" s="9" t="str">
        <f>[1]TDSheet!$C$6079</f>
        <v>Кондиционер ополаскиватель для белья Green CAT FRESH 1,5 л</v>
      </c>
      <c r="D179" s="7" t="str">
        <f>[1]TDSheet!$B$6079</f>
        <v>SMART.06112</v>
      </c>
      <c r="E179" s="7" t="str">
        <f>[1]TDSheet!$E$6079</f>
        <v>шт</v>
      </c>
      <c r="F179" s="7" t="str">
        <f>[1]TDSheet!$B$6079</f>
        <v>SMART.06112</v>
      </c>
      <c r="G179" s="7">
        <f>[1]TDSheet!$G$6079</f>
        <v>10.1</v>
      </c>
      <c r="H179" s="16">
        <f t="shared" si="13"/>
        <v>12.12</v>
      </c>
      <c r="I179" s="7" t="e">
        <f>#REF!*1.2</f>
        <v>#REF!</v>
      </c>
      <c r="J179" s="7" t="e">
        <f>#REF!*1.2</f>
        <v>#REF!</v>
      </c>
    </row>
    <row r="180" spans="1:10" ht="65.099999999999994" customHeight="1" x14ac:dyDescent="0.25">
      <c r="A180" s="8" t="str">
        <f>[1]TDSheet!$A$6080</f>
        <v>Средства для стирки</v>
      </c>
      <c r="B180" s="8"/>
      <c r="C180" s="9" t="str">
        <f>[1]TDSheet!$C$6080</f>
        <v>Кондиционер ополаскиватель для белья Green CAT SOFT 1,5 л</v>
      </c>
      <c r="D180" s="7" t="str">
        <f>[1]TDSheet!$B$6080</f>
        <v>SMART.06113</v>
      </c>
      <c r="E180" s="7" t="str">
        <f>[1]TDSheet!$E$6080</f>
        <v>шт</v>
      </c>
      <c r="F180" s="7" t="str">
        <f>[1]TDSheet!$B$6080</f>
        <v>SMART.06113</v>
      </c>
      <c r="G180" s="7">
        <f>[1]TDSheet!$G$6080</f>
        <v>10.1</v>
      </c>
      <c r="H180" s="16">
        <f t="shared" si="13"/>
        <v>12.12</v>
      </c>
      <c r="I180" s="7" t="e">
        <f>#REF!*1.2</f>
        <v>#REF!</v>
      </c>
      <c r="J180" s="7" t="e">
        <f>#REF!*1.2</f>
        <v>#REF!</v>
      </c>
    </row>
    <row r="181" spans="1:10" ht="65.099999999999994" customHeight="1" x14ac:dyDescent="0.25">
      <c r="A181" s="8" t="str">
        <f>[1]TDSheet!$A$3147</f>
        <v>Средства для стирки</v>
      </c>
      <c r="B181" s="8"/>
      <c r="C181" s="9" t="str">
        <f>[1]TDSheet!$C$3147</f>
        <v>Универсальный пятновыводитель SYNERGETIC 1 л</v>
      </c>
      <c r="D181" s="7" t="str">
        <f>[1]TDSheet!$B$3147</f>
        <v>SMART.06067</v>
      </c>
      <c r="E181" s="7" t="str">
        <f>[1]TDSheet!$E$3147</f>
        <v>шт</v>
      </c>
      <c r="F181" s="7" t="str">
        <f>[1]TDSheet!$B$3147</f>
        <v>SMART.06067</v>
      </c>
      <c r="G181" s="7">
        <f>[1]TDSheet!$G$3147</f>
        <v>5.43</v>
      </c>
      <c r="H181" s="16">
        <f t="shared" si="13"/>
        <v>6.5159999999999991</v>
      </c>
      <c r="I181" s="7" t="e">
        <f>#REF!*1.2</f>
        <v>#REF!</v>
      </c>
      <c r="J181" s="7" t="e">
        <f>#REF!*1.2</f>
        <v>#REF!</v>
      </c>
    </row>
    <row r="182" spans="1:10" ht="65.099999999999994" customHeight="1" x14ac:dyDescent="0.25">
      <c r="A182" s="8" t="str">
        <f>[1]TDSheet!$A$2775</f>
        <v>Средства для стирки</v>
      </c>
      <c r="B182" s="8"/>
      <c r="C182" s="9" t="str">
        <f>[1]TDSheet!$C$2775</f>
        <v>Стиральный порошок Вера-Автомат 20 кг</v>
      </c>
      <c r="D182" s="7" t="str">
        <f>[1]TDSheet!$B$2775</f>
        <v>SMART.06088</v>
      </c>
      <c r="E182" s="7" t="str">
        <f>[1]TDSheet!$E$2775</f>
        <v>упак</v>
      </c>
      <c r="F182" s="7" t="str">
        <f>[1]TDSheet!$B$2775</f>
        <v>SMART.06088</v>
      </c>
      <c r="G182" s="7">
        <f>[1]TDSheet!$G$2775</f>
        <v>45.44</v>
      </c>
      <c r="H182" s="16">
        <f t="shared" si="13"/>
        <v>54.527999999999999</v>
      </c>
      <c r="I182" s="7" t="e">
        <f>#REF!*1.2</f>
        <v>#REF!</v>
      </c>
      <c r="J182" s="7" t="e">
        <f>#REF!*1.2</f>
        <v>#REF!</v>
      </c>
    </row>
    <row r="183" spans="1:10" ht="15" x14ac:dyDescent="0.25">
      <c r="A183" s="11"/>
      <c r="B183" s="22" t="s">
        <v>23</v>
      </c>
      <c r="C183" s="22"/>
      <c r="D183" s="22"/>
      <c r="E183" s="22"/>
      <c r="F183" s="22"/>
      <c r="G183" s="22"/>
      <c r="H183" s="22"/>
      <c r="I183" s="22"/>
      <c r="J183" s="22"/>
    </row>
    <row r="184" spans="1:10" ht="15" x14ac:dyDescent="0.25">
      <c r="A184" s="19" t="s">
        <v>102</v>
      </c>
      <c r="B184" s="23" t="s">
        <v>0</v>
      </c>
      <c r="C184" s="24" t="s">
        <v>1</v>
      </c>
      <c r="D184" s="22" t="s">
        <v>2</v>
      </c>
      <c r="E184" s="22" t="s">
        <v>10</v>
      </c>
      <c r="F184" s="22" t="s">
        <v>3</v>
      </c>
      <c r="G184" s="14" t="s">
        <v>6</v>
      </c>
      <c r="H184" s="22" t="s">
        <v>7</v>
      </c>
      <c r="I184" s="22"/>
      <c r="J184" s="22"/>
    </row>
    <row r="185" spans="1:10" ht="15" x14ac:dyDescent="0.25">
      <c r="A185" s="19"/>
      <c r="B185" s="23"/>
      <c r="C185" s="24"/>
      <c r="D185" s="22"/>
      <c r="E185" s="22"/>
      <c r="F185" s="22"/>
      <c r="G185" s="14" t="s">
        <v>8</v>
      </c>
      <c r="H185" s="15" t="s">
        <v>8</v>
      </c>
      <c r="I185" s="14" t="s">
        <v>4</v>
      </c>
      <c r="J185" s="14" t="s">
        <v>5</v>
      </c>
    </row>
    <row r="186" spans="1:10" ht="65.099999999999994" customHeight="1" x14ac:dyDescent="0.25">
      <c r="A186" s="8" t="str">
        <f>[1]TDSheet!$A$5657</f>
        <v>Средства для туалетов и ванных комнат</v>
      </c>
      <c r="B186" s="8"/>
      <c r="C186" s="9" t="str">
        <f>[1]TDSheet!$C$5657</f>
        <v>Гигиенический блок для унитаза Domestos Атлантик 40 г</v>
      </c>
      <c r="D186" s="7" t="str">
        <f>[1]TDSheet!$B$5657</f>
        <v>SMART.04003</v>
      </c>
      <c r="E186" s="7" t="str">
        <f>[1]TDSheet!$E$5657</f>
        <v>шт</v>
      </c>
      <c r="F186" s="7" t="str">
        <f>[1]TDSheet!$B$5657</f>
        <v>SMART.04003</v>
      </c>
      <c r="G186" s="7">
        <f>[1]TDSheet!$G$5657</f>
        <v>5.97</v>
      </c>
      <c r="H186" s="16">
        <f t="shared" ref="H186:H197" si="14">G186*1.2</f>
        <v>7.1639999999999997</v>
      </c>
      <c r="I186" s="7" t="e">
        <f>#REF!*1.2</f>
        <v>#REF!</v>
      </c>
      <c r="J186" s="7" t="e">
        <f>#REF!*1.2</f>
        <v>#REF!</v>
      </c>
    </row>
    <row r="187" spans="1:10" ht="65.099999999999994" customHeight="1" x14ac:dyDescent="0.25">
      <c r="A187" s="8" t="str">
        <f>[1]TDSheet!$A$5349</f>
        <v>Средства для туалетов и ванных комнат</v>
      </c>
      <c r="B187" s="8"/>
      <c r="C187" s="9" t="str">
        <f>[1]TDSheet!$C$5349</f>
        <v>Блок гигиенический для унитаза Domestos Лимон 40 г</v>
      </c>
      <c r="D187" s="7" t="str">
        <f>[1]TDSheet!$B$5349</f>
        <v>SMART.04071</v>
      </c>
      <c r="E187" s="7" t="str">
        <f>[1]TDSheet!$E$5349</f>
        <v>шт</v>
      </c>
      <c r="F187" s="7" t="str">
        <f>[1]TDSheet!$B$5349</f>
        <v>SMART.04071</v>
      </c>
      <c r="G187" s="7">
        <f>[1]TDSheet!$G$5349</f>
        <v>4.59</v>
      </c>
      <c r="H187" s="16">
        <f t="shared" si="14"/>
        <v>5.508</v>
      </c>
      <c r="I187" s="7" t="e">
        <f>#REF!*1.2</f>
        <v>#REF!</v>
      </c>
      <c r="J187" s="7" t="e">
        <f>#REF!*1.2</f>
        <v>#REF!</v>
      </c>
    </row>
    <row r="188" spans="1:10" ht="65.099999999999994" customHeight="1" x14ac:dyDescent="0.25">
      <c r="A188" s="8" t="str">
        <f>[1]TDSheet!$A$5968</f>
        <v>Средства для туалетов и ванных комнат</v>
      </c>
      <c r="B188" s="8"/>
      <c r="C188" s="9" t="str">
        <f>[1]TDSheet!$C$5968</f>
        <v>Гигиенический блок для унитаза Domestos Лимон 40 г</v>
      </c>
      <c r="D188" s="7" t="str">
        <f>[1]TDSheet!$B$5968</f>
        <v>SMART.04076</v>
      </c>
      <c r="E188" s="7" t="str">
        <f>[1]TDSheet!$E$5968</f>
        <v>шт</v>
      </c>
      <c r="F188" s="7" t="str">
        <f>[1]TDSheet!$B$5968</f>
        <v>SMART.04076</v>
      </c>
      <c r="G188" s="7">
        <f>[1]TDSheet!$G$5968</f>
        <v>2.4700000000000002</v>
      </c>
      <c r="H188" s="16">
        <f t="shared" si="14"/>
        <v>2.964</v>
      </c>
      <c r="I188" s="7" t="e">
        <f>#REF!*1.2</f>
        <v>#REF!</v>
      </c>
      <c r="J188" s="7" t="e">
        <f>#REF!*1.2</f>
        <v>#REF!</v>
      </c>
    </row>
    <row r="189" spans="1:10" ht="65.099999999999994" customHeight="1" x14ac:dyDescent="0.25">
      <c r="A189" s="8" t="str">
        <f>[1]TDSheet!$A$348</f>
        <v>Средства для туалетов и ванных комнат</v>
      </c>
      <c r="B189" s="8"/>
      <c r="C189" s="9" t="str">
        <f>[1]TDSheet!$C$348</f>
        <v>Сменный гигиенический блок для унитаза Domestos Атлантик 40 г</v>
      </c>
      <c r="D189" s="7" t="str">
        <f>[1]TDSheet!$B$348</f>
        <v>SMART.04004</v>
      </c>
      <c r="E189" s="7" t="str">
        <f>[1]TDSheet!$E$348</f>
        <v>шт</v>
      </c>
      <c r="F189" s="7" t="str">
        <f>[1]TDSheet!$B$348</f>
        <v>SMART.04004</v>
      </c>
      <c r="G189" s="7">
        <f>[1]TDSheet!$G$348</f>
        <v>2.74</v>
      </c>
      <c r="H189" s="16">
        <f t="shared" si="14"/>
        <v>3.2880000000000003</v>
      </c>
      <c r="I189" s="7" t="e">
        <f>#REF!*1.2</f>
        <v>#REF!</v>
      </c>
      <c r="J189" s="7" t="e">
        <f>#REF!*1.2</f>
        <v>#REF!</v>
      </c>
    </row>
    <row r="190" spans="1:10" ht="65.099999999999994" customHeight="1" x14ac:dyDescent="0.25">
      <c r="A190" s="8" t="str">
        <f>[1]TDSheet!$A$2613</f>
        <v>Средства для туалетов и ванных комнат</v>
      </c>
      <c r="B190" s="8"/>
      <c r="C190" s="9" t="str">
        <f>[1]TDSheet!$C$2613</f>
        <v>Чистящее средство для сантехники Sanfor Универсал Лимонная свежесть 1 л</v>
      </c>
      <c r="D190" s="7" t="str">
        <f>[1]TDSheet!$B$2613</f>
        <v>SMART.04037</v>
      </c>
      <c r="E190" s="7" t="str">
        <f>[1]TDSheet!$E$2613</f>
        <v>шт</v>
      </c>
      <c r="F190" s="7" t="str">
        <f>[1]TDSheet!$B$2613</f>
        <v>SMART.04037</v>
      </c>
      <c r="G190" s="7">
        <f>[1]TDSheet!$G$2613</f>
        <v>4.9400000000000004</v>
      </c>
      <c r="H190" s="16">
        <f t="shared" si="14"/>
        <v>5.9279999999999999</v>
      </c>
      <c r="I190" s="7" t="e">
        <f>#REF!*1.2</f>
        <v>#REF!</v>
      </c>
      <c r="J190" s="7" t="e">
        <f>#REF!*1.2</f>
        <v>#REF!</v>
      </c>
    </row>
    <row r="191" spans="1:10" ht="65.099999999999994" customHeight="1" x14ac:dyDescent="0.25">
      <c r="A191" s="8" t="str">
        <f>[1]TDSheet!$A$6152</f>
        <v>Средства для туалетов и ванных комнат</v>
      </c>
      <c r="B191" s="8"/>
      <c r="C191" s="9" t="str">
        <f>[1]TDSheet!$C$6152</f>
        <v>Средство для уборки туалета Laima Professional Лимон 750 мл</v>
      </c>
      <c r="D191" s="7" t="str">
        <f>[1]TDSheet!$B$6152</f>
        <v>SMART.04078</v>
      </c>
      <c r="E191" s="7" t="str">
        <f>[1]TDSheet!$E$6152</f>
        <v>шт</v>
      </c>
      <c r="F191" s="7" t="str">
        <f>[1]TDSheet!$B$6152</f>
        <v>SMART.04078</v>
      </c>
      <c r="G191" s="7">
        <f>[1]TDSheet!$G$6152</f>
        <v>4.3099999999999996</v>
      </c>
      <c r="H191" s="16">
        <f t="shared" si="14"/>
        <v>5.1719999999999997</v>
      </c>
      <c r="I191" s="7" t="e">
        <f>#REF!*1.2</f>
        <v>#REF!</v>
      </c>
      <c r="J191" s="7" t="e">
        <f>#REF!*1.2</f>
        <v>#REF!</v>
      </c>
    </row>
    <row r="192" spans="1:10" ht="65.099999999999994" customHeight="1" x14ac:dyDescent="0.25">
      <c r="A192" s="8" t="str">
        <f>[1]TDSheet!$A$6153</f>
        <v>Средства для туалетов и ванных комнат</v>
      </c>
      <c r="B192" s="8"/>
      <c r="C192" s="9" t="str">
        <f>[1]TDSheet!$C$6153</f>
        <v>Средство для уборки туалета Laima Professional Морской бриз 750 мл</v>
      </c>
      <c r="D192" s="7" t="str">
        <f>[1]TDSheet!$B$6153</f>
        <v>SMART.04077</v>
      </c>
      <c r="E192" s="7" t="str">
        <f>[1]TDSheet!$E$6153</f>
        <v>шт</v>
      </c>
      <c r="F192" s="7" t="str">
        <f>[1]TDSheet!$B$6153</f>
        <v>SMART.04077</v>
      </c>
      <c r="G192" s="7">
        <f>[1]TDSheet!$G$6153</f>
        <v>4.4000000000000004</v>
      </c>
      <c r="H192" s="16">
        <f t="shared" si="14"/>
        <v>5.28</v>
      </c>
      <c r="I192" s="7" t="e">
        <f>#REF!*1.2</f>
        <v>#REF!</v>
      </c>
      <c r="J192" s="7" t="e">
        <f>#REF!*1.2</f>
        <v>#REF!</v>
      </c>
    </row>
    <row r="193" spans="1:10" ht="65.099999999999994" customHeight="1" x14ac:dyDescent="0.25">
      <c r="A193" s="8" t="str">
        <f>[1]TDSheet!$A$5641</f>
        <v>Средства для туалетов и ванных комнат</v>
      </c>
      <c r="B193" s="8"/>
      <c r="C193" s="9" t="str">
        <f>[1]TDSheet!$C$5641</f>
        <v>Средство для чистки ванной комнаты VASH GOLD  500 мл</v>
      </c>
      <c r="D193" s="7" t="str">
        <f>[1]TDSheet!$B$5641</f>
        <v>SMART.04075</v>
      </c>
      <c r="E193" s="7" t="str">
        <f>[1]TDSheet!$E$5641</f>
        <v>шт</v>
      </c>
      <c r="F193" s="7" t="str">
        <f>[1]TDSheet!$B$5641</f>
        <v>SMART.04075</v>
      </c>
      <c r="G193" s="7">
        <f>[1]TDSheet!$G$5641</f>
        <v>7.87</v>
      </c>
      <c r="H193" s="16">
        <f t="shared" si="14"/>
        <v>9.4439999999999991</v>
      </c>
      <c r="I193" s="7" t="e">
        <f>#REF!*1.2</f>
        <v>#REF!</v>
      </c>
      <c r="J193" s="7" t="e">
        <f>#REF!*1.2</f>
        <v>#REF!</v>
      </c>
    </row>
    <row r="194" spans="1:10" ht="65.099999999999994" customHeight="1" x14ac:dyDescent="0.25">
      <c r="A194" s="8" t="str">
        <f>[1]TDSheet!$A$4841</f>
        <v>Средства для туалетов и ванных комнат</v>
      </c>
      <c r="B194" s="8"/>
      <c r="C194" s="9" t="str">
        <f>[1]TDSheet!$C$4841</f>
        <v>Чистящее средство Авко Чистая ванна 750 мл</v>
      </c>
      <c r="D194" s="7" t="str">
        <f>[1]TDSheet!$B$4841</f>
        <v>SMART.04069</v>
      </c>
      <c r="E194" s="7" t="str">
        <f>[1]TDSheet!$E$4841</f>
        <v>шт</v>
      </c>
      <c r="F194" s="7" t="str">
        <f>[1]TDSheet!$B$4841</f>
        <v>SMART.04069</v>
      </c>
      <c r="G194" s="7">
        <f>[1]TDSheet!$G$4841</f>
        <v>4.78</v>
      </c>
      <c r="H194" s="16">
        <f t="shared" si="14"/>
        <v>5.7359999999999998</v>
      </c>
      <c r="I194" s="7" t="e">
        <f>#REF!*1.2</f>
        <v>#REF!</v>
      </c>
      <c r="J194" s="7" t="e">
        <f>#REF!*1.2</f>
        <v>#REF!</v>
      </c>
    </row>
    <row r="195" spans="1:10" ht="65.099999999999994" customHeight="1" x14ac:dyDescent="0.25">
      <c r="A195" s="8" t="str">
        <f>[1]TDSheet!$A$102</f>
        <v>Средства для туалетов и ванных комнат</v>
      </c>
      <c r="B195" s="8"/>
      <c r="C195" s="9" t="str">
        <f>[1]TDSheet!$C$102</f>
        <v>Средство для чистки и дезинфекции Санлит-гель 750 мл</v>
      </c>
      <c r="D195" s="7" t="str">
        <f>[1]TDSheet!$B$102</f>
        <v>SMART.15007</v>
      </c>
      <c r="E195" s="7" t="str">
        <f>[1]TDSheet!$E$102</f>
        <v>шт</v>
      </c>
      <c r="F195" s="7" t="str">
        <f>[1]TDSheet!$B$102</f>
        <v>SMART.15007</v>
      </c>
      <c r="G195" s="7">
        <f>[1]TDSheet!$G$102</f>
        <v>4.3</v>
      </c>
      <c r="H195" s="16">
        <f t="shared" si="14"/>
        <v>5.1599999999999993</v>
      </c>
      <c r="I195" s="7" t="e">
        <f>#REF!*1.2</f>
        <v>#REF!</v>
      </c>
      <c r="J195" s="7" t="e">
        <f>#REF!*1.2</f>
        <v>#REF!</v>
      </c>
    </row>
    <row r="196" spans="1:10" ht="65.099999999999994" customHeight="1" x14ac:dyDescent="0.25">
      <c r="A196" s="8" t="str">
        <f>[1]TDSheet!$A$239</f>
        <v>Средства для туалетов и ванных комнат</v>
      </c>
      <c r="B196" s="8"/>
      <c r="C196" s="9" t="str">
        <f>[1]TDSheet!$C$239</f>
        <v>Средство для чистки и дезинфекции Санлит-гель 5 л</v>
      </c>
      <c r="D196" s="7" t="str">
        <f>[1]TDSheet!$B$239</f>
        <v>SMART.04018</v>
      </c>
      <c r="E196" s="7" t="str">
        <f>[1]TDSheet!$E$239</f>
        <v>шт</v>
      </c>
      <c r="F196" s="7" t="str">
        <f>[1]TDSheet!$B$239</f>
        <v>SMART.04018</v>
      </c>
      <c r="G196" s="7">
        <f>[1]TDSheet!$G$239</f>
        <v>26.53</v>
      </c>
      <c r="H196" s="16">
        <f t="shared" si="14"/>
        <v>31.835999999999999</v>
      </c>
      <c r="I196" s="7" t="e">
        <f>#REF!*1.2</f>
        <v>#REF!</v>
      </c>
      <c r="J196" s="7" t="e">
        <f>#REF!*1.2</f>
        <v>#REF!</v>
      </c>
    </row>
    <row r="197" spans="1:10" ht="65.099999999999994" customHeight="1" x14ac:dyDescent="0.25">
      <c r="A197" s="8" t="str">
        <f>[1]TDSheet!$A$1898</f>
        <v>Средства для туалетов и ванных комнат</v>
      </c>
      <c r="B197" s="8"/>
      <c r="C197" s="9" t="str">
        <f>[1]TDSheet!$C$1898</f>
        <v>Средство для очистки керамических покрытий Кераблеск 5 л</v>
      </c>
      <c r="D197" s="7" t="str">
        <f>[1]TDSheet!$B$1898</f>
        <v>SMART.04026</v>
      </c>
      <c r="E197" s="7" t="str">
        <f>[1]TDSheet!$E$1898</f>
        <v>шт</v>
      </c>
      <c r="F197" s="7" t="str">
        <f>[1]TDSheet!$B$1898</f>
        <v>SMART.04026</v>
      </c>
      <c r="G197" s="7">
        <f>[1]TDSheet!$G$1898</f>
        <v>17.39</v>
      </c>
      <c r="H197" s="16">
        <f t="shared" si="14"/>
        <v>20.867999999999999</v>
      </c>
      <c r="I197" s="7" t="e">
        <f>#REF!*1.2</f>
        <v>#REF!</v>
      </c>
      <c r="J197" s="7" t="e">
        <f>#REF!*1.2</f>
        <v>#REF!</v>
      </c>
    </row>
    <row r="198" spans="1:10" ht="15" x14ac:dyDescent="0.25">
      <c r="A198" s="11"/>
      <c r="B198" s="22" t="s">
        <v>24</v>
      </c>
      <c r="C198" s="22"/>
      <c r="D198" s="22"/>
      <c r="E198" s="22"/>
      <c r="F198" s="22"/>
      <c r="G198" s="22"/>
      <c r="H198" s="22"/>
      <c r="I198" s="22"/>
      <c r="J198" s="22"/>
    </row>
    <row r="199" spans="1:10" ht="15" x14ac:dyDescent="0.25">
      <c r="A199" s="19" t="s">
        <v>102</v>
      </c>
      <c r="B199" s="23" t="s">
        <v>0</v>
      </c>
      <c r="C199" s="24" t="s">
        <v>1</v>
      </c>
      <c r="D199" s="22" t="s">
        <v>2</v>
      </c>
      <c r="E199" s="22" t="s">
        <v>10</v>
      </c>
      <c r="F199" s="22" t="s">
        <v>3</v>
      </c>
      <c r="G199" s="14" t="s">
        <v>6</v>
      </c>
      <c r="H199" s="22" t="s">
        <v>7</v>
      </c>
      <c r="I199" s="22"/>
      <c r="J199" s="22"/>
    </row>
    <row r="200" spans="1:10" ht="15" x14ac:dyDescent="0.25">
      <c r="A200" s="19"/>
      <c r="B200" s="23"/>
      <c r="C200" s="24"/>
      <c r="D200" s="22"/>
      <c r="E200" s="22"/>
      <c r="F200" s="22"/>
      <c r="G200" s="14" t="s">
        <v>8</v>
      </c>
      <c r="H200" s="15" t="s">
        <v>8</v>
      </c>
      <c r="I200" s="14" t="s">
        <v>4</v>
      </c>
      <c r="J200" s="14" t="s">
        <v>5</v>
      </c>
    </row>
    <row r="201" spans="1:10" ht="65.099999999999994" customHeight="1" x14ac:dyDescent="0.25">
      <c r="A201" s="8" t="str">
        <f>[1]TDSheet!$A$856</f>
        <v>Средства для чистки ковров и обивки мебели</v>
      </c>
      <c r="B201" s="8"/>
      <c r="C201" s="9" t="str">
        <f>[1]TDSheet!$C$856</f>
        <v>Средство для ручной чистки ковров Авко 500 мл</v>
      </c>
      <c r="D201" s="7" t="str">
        <f>[1]TDSheet!$B$856</f>
        <v>SMART.10008</v>
      </c>
      <c r="E201" s="7" t="str">
        <f>[1]TDSheet!$E$856</f>
        <v>шт</v>
      </c>
      <c r="F201" s="7" t="str">
        <f>[1]TDSheet!$B$856</f>
        <v>SMART.10008</v>
      </c>
      <c r="G201" s="7">
        <f>[1]TDSheet!$G$856</f>
        <v>3.47</v>
      </c>
      <c r="H201" s="16">
        <f>G201*1.2</f>
        <v>4.1639999999999997</v>
      </c>
      <c r="I201" s="7" t="e">
        <f>#REF!*1.2</f>
        <v>#REF!</v>
      </c>
      <c r="J201" s="7" t="e">
        <f>#REF!*1.2</f>
        <v>#REF!</v>
      </c>
    </row>
    <row r="202" spans="1:10" ht="15" x14ac:dyDescent="0.25">
      <c r="A202" s="11"/>
      <c r="B202" s="22" t="s">
        <v>24</v>
      </c>
      <c r="C202" s="22"/>
      <c r="D202" s="22"/>
      <c r="E202" s="22"/>
      <c r="F202" s="22"/>
      <c r="G202" s="22"/>
      <c r="H202" s="22"/>
      <c r="I202" s="22"/>
      <c r="J202" s="22"/>
    </row>
    <row r="203" spans="1:10" ht="15" x14ac:dyDescent="0.25">
      <c r="A203" s="19" t="s">
        <v>102</v>
      </c>
      <c r="B203" s="23" t="s">
        <v>0</v>
      </c>
      <c r="C203" s="24" t="s">
        <v>1</v>
      </c>
      <c r="D203" s="22" t="s">
        <v>2</v>
      </c>
      <c r="E203" s="22" t="s">
        <v>10</v>
      </c>
      <c r="F203" s="22" t="s">
        <v>3</v>
      </c>
      <c r="G203" s="14" t="s">
        <v>6</v>
      </c>
      <c r="H203" s="22" t="s">
        <v>7</v>
      </c>
      <c r="I203" s="22"/>
      <c r="J203" s="22"/>
    </row>
    <row r="204" spans="1:10" ht="15" x14ac:dyDescent="0.25">
      <c r="A204" s="19"/>
      <c r="B204" s="23"/>
      <c r="C204" s="24"/>
      <c r="D204" s="22"/>
      <c r="E204" s="22"/>
      <c r="F204" s="22"/>
      <c r="G204" s="14" t="s">
        <v>8</v>
      </c>
      <c r="H204" s="15" t="s">
        <v>8</v>
      </c>
      <c r="I204" s="14" t="s">
        <v>4</v>
      </c>
      <c r="J204" s="14" t="s">
        <v>5</v>
      </c>
    </row>
    <row r="205" spans="1:10" ht="65.099999999999994" customHeight="1" x14ac:dyDescent="0.25">
      <c r="A205" s="8" t="str">
        <f>[1]TDSheet!$A$2393</f>
        <v>Средства для чистки труб</v>
      </c>
      <c r="B205" s="8"/>
      <c r="C205" s="9" t="str">
        <f>[1]TDSheet!$C$2393</f>
        <v>Средство для чистки канализационных стоков Вещь 55 г</v>
      </c>
      <c r="D205" s="7" t="str">
        <f>[1]TDSheet!$B$2393</f>
        <v>SMART.09007</v>
      </c>
      <c r="E205" s="7" t="str">
        <f>[1]TDSheet!$E$2393</f>
        <v>шт</v>
      </c>
      <c r="F205" s="7" t="str">
        <f>[1]TDSheet!$B$2393</f>
        <v>SMART.09007</v>
      </c>
      <c r="G205" s="7">
        <f>[1]TDSheet!$G$2393</f>
        <v>1.59</v>
      </c>
      <c r="H205" s="16">
        <f t="shared" ref="H205:H210" si="15">G205*1.2</f>
        <v>1.9079999999999999</v>
      </c>
      <c r="I205" s="7" t="e">
        <f>#REF!*1.2</f>
        <v>#REF!</v>
      </c>
      <c r="J205" s="7" t="e">
        <f>#REF!*1.2</f>
        <v>#REF!</v>
      </c>
    </row>
    <row r="206" spans="1:10" ht="65.099999999999994" customHeight="1" x14ac:dyDescent="0.25">
      <c r="A206" s="8" t="str">
        <f>[1]TDSheet!$A$5696</f>
        <v>Средства для чистки труб</v>
      </c>
      <c r="B206" s="8"/>
      <c r="C206" s="9" t="str">
        <f>[1]TDSheet!$C$5696</f>
        <v>Средство для устранения засоров "911" Активные гранулы, саше 70 гр.</v>
      </c>
      <c r="D206" s="7" t="str">
        <f>[1]TDSheet!$B$5696</f>
        <v>SMART.09017</v>
      </c>
      <c r="E206" s="7" t="str">
        <f>[1]TDSheet!$E$5696</f>
        <v>шт</v>
      </c>
      <c r="F206" s="7" t="str">
        <f>[1]TDSheet!$B$5696</f>
        <v>SMART.09017</v>
      </c>
      <c r="G206" s="7">
        <f>[1]TDSheet!$G$5696</f>
        <v>1.6</v>
      </c>
      <c r="H206" s="16">
        <f t="shared" si="15"/>
        <v>1.92</v>
      </c>
      <c r="I206" s="7" t="e">
        <f>#REF!*1.2</f>
        <v>#REF!</v>
      </c>
      <c r="J206" s="7" t="e">
        <f>#REF!*1.2</f>
        <v>#REF!</v>
      </c>
    </row>
    <row r="207" spans="1:10" ht="65.099999999999994" customHeight="1" x14ac:dyDescent="0.25">
      <c r="A207" s="8" t="str">
        <f>[1]TDSheet!$A$5156</f>
        <v>Средства для чистки труб</v>
      </c>
      <c r="B207" s="8"/>
      <c r="C207" s="9" t="str">
        <f>[1]TDSheet!$C$5156</f>
        <v>Средство для прочистки труб СуперКрот 750 мл</v>
      </c>
      <c r="D207" s="7" t="str">
        <f>[1]TDSheet!$B$5156</f>
        <v>SMART.09015</v>
      </c>
      <c r="E207" s="7" t="str">
        <f>[1]TDSheet!$E$5156</f>
        <v>шт</v>
      </c>
      <c r="F207" s="7" t="str">
        <f>[1]TDSheet!$B$5156</f>
        <v>SMART.09015</v>
      </c>
      <c r="G207" s="7">
        <f>[1]TDSheet!$G$5156</f>
        <v>3.66</v>
      </c>
      <c r="H207" s="16">
        <f t="shared" si="15"/>
        <v>4.3920000000000003</v>
      </c>
      <c r="I207" s="7" t="e">
        <f>#REF!*1.2</f>
        <v>#REF!</v>
      </c>
      <c r="J207" s="7" t="e">
        <f>#REF!*1.2</f>
        <v>#REF!</v>
      </c>
    </row>
    <row r="208" spans="1:10" ht="65.099999999999994" customHeight="1" x14ac:dyDescent="0.25">
      <c r="A208" s="8" t="str">
        <f>[1]TDSheet!$A$2964</f>
        <v>Средства для чистки труб</v>
      </c>
      <c r="B208" s="8"/>
      <c r="C208" s="9" t="str">
        <f>[1]TDSheet!$C$2964</f>
        <v>Средство для прочистки труб Кротаран розовый 1 л</v>
      </c>
      <c r="D208" s="7" t="str">
        <f>[1]TDSheet!$B$2964</f>
        <v>SMART.09002</v>
      </c>
      <c r="E208" s="7" t="str">
        <f>[1]TDSheet!$E$2964</f>
        <v>шт</v>
      </c>
      <c r="F208" s="7" t="str">
        <f>[1]TDSheet!$B$2964</f>
        <v>SMART.09002</v>
      </c>
      <c r="G208" s="7">
        <f>[1]TDSheet!$G$2964</f>
        <v>2.0699999999999998</v>
      </c>
      <c r="H208" s="16">
        <f t="shared" si="15"/>
        <v>2.4839999999999995</v>
      </c>
      <c r="I208" s="7" t="e">
        <f>#REF!*1.2</f>
        <v>#REF!</v>
      </c>
      <c r="J208" s="7" t="e">
        <f>#REF!*1.2</f>
        <v>#REF!</v>
      </c>
    </row>
    <row r="209" spans="1:10" ht="65.099999999999994" customHeight="1" x14ac:dyDescent="0.25">
      <c r="A209" s="8" t="str">
        <f>[1]TDSheet!$A$5697</f>
        <v>Средства для чистки труб</v>
      </c>
      <c r="B209" s="8"/>
      <c r="C209" s="9" t="str">
        <f>[1]TDSheet!$C$5697</f>
        <v>Средство для устранения засоров "911" Активные гранулы, 500 гр.</v>
      </c>
      <c r="D209" s="7" t="str">
        <f>[1]TDSheet!$B$5697</f>
        <v>SMART.09018</v>
      </c>
      <c r="E209" s="7" t="str">
        <f>[1]TDSheet!$E$5697</f>
        <v>шт</v>
      </c>
      <c r="F209" s="7" t="str">
        <f>[1]TDSheet!$B$5697</f>
        <v>SMART.09018</v>
      </c>
      <c r="G209" s="7">
        <f>[1]TDSheet!$G$5697</f>
        <v>6.82</v>
      </c>
      <c r="H209" s="16">
        <f t="shared" si="15"/>
        <v>8.1839999999999993</v>
      </c>
      <c r="I209" s="7" t="e">
        <f>#REF!*1.2</f>
        <v>#REF!</v>
      </c>
      <c r="J209" s="7" t="e">
        <f>#REF!*1.2</f>
        <v>#REF!</v>
      </c>
    </row>
    <row r="210" spans="1:10" ht="65.099999999999994" customHeight="1" x14ac:dyDescent="0.25">
      <c r="A210" s="8" t="str">
        <f>[1]TDSheet!$A$2449</f>
        <v>Средства для чистки труб</v>
      </c>
      <c r="B210" s="8"/>
      <c r="C210" s="9" t="str">
        <f>[1]TDSheet!$C$2449</f>
        <v>Средство чистящее Санклин Термит 5 л</v>
      </c>
      <c r="D210" s="7" t="str">
        <f>[1]TDSheet!$B$2449</f>
        <v>SMART.09008</v>
      </c>
      <c r="E210" s="7" t="str">
        <f>[1]TDSheet!$E$2449</f>
        <v>шт</v>
      </c>
      <c r="F210" s="7" t="str">
        <f>[1]TDSheet!$B$2449</f>
        <v>SMART.09008</v>
      </c>
      <c r="G210" s="7">
        <f>[1]TDSheet!$G$2449</f>
        <v>58.46</v>
      </c>
      <c r="H210" s="16">
        <f t="shared" si="15"/>
        <v>70.152000000000001</v>
      </c>
      <c r="I210" s="7" t="e">
        <f>#REF!*1.2</f>
        <v>#REF!</v>
      </c>
      <c r="J210" s="7" t="e">
        <f>#REF!*1.2</f>
        <v>#REF!</v>
      </c>
    </row>
    <row r="211" spans="1:10" ht="15" x14ac:dyDescent="0.25">
      <c r="A211" s="11"/>
      <c r="B211" s="22" t="s">
        <v>25</v>
      </c>
      <c r="C211" s="22"/>
      <c r="D211" s="22"/>
      <c r="E211" s="22"/>
      <c r="F211" s="22"/>
      <c r="G211" s="22"/>
      <c r="H211" s="22"/>
      <c r="I211" s="22"/>
      <c r="J211" s="22"/>
    </row>
    <row r="212" spans="1:10" ht="15" x14ac:dyDescent="0.25">
      <c r="A212" s="19" t="s">
        <v>102</v>
      </c>
      <c r="B212" s="23" t="s">
        <v>0</v>
      </c>
      <c r="C212" s="24" t="s">
        <v>1</v>
      </c>
      <c r="D212" s="22" t="s">
        <v>2</v>
      </c>
      <c r="E212" s="22" t="s">
        <v>10</v>
      </c>
      <c r="F212" s="22" t="s">
        <v>3</v>
      </c>
      <c r="G212" s="14" t="s">
        <v>6</v>
      </c>
      <c r="H212" s="22" t="s">
        <v>7</v>
      </c>
      <c r="I212" s="22"/>
      <c r="J212" s="22"/>
    </row>
    <row r="213" spans="1:10" ht="15" x14ac:dyDescent="0.25">
      <c r="A213" s="19"/>
      <c r="B213" s="23"/>
      <c r="C213" s="24"/>
      <c r="D213" s="22"/>
      <c r="E213" s="22"/>
      <c r="F213" s="22"/>
      <c r="G213" s="14" t="s">
        <v>8</v>
      </c>
      <c r="H213" s="15" t="s">
        <v>8</v>
      </c>
      <c r="I213" s="14" t="s">
        <v>4</v>
      </c>
      <c r="J213" s="14" t="s">
        <v>5</v>
      </c>
    </row>
    <row r="214" spans="1:10" ht="65.099999999999994" customHeight="1" x14ac:dyDescent="0.25">
      <c r="A214" s="8" t="str">
        <f>[1]TDSheet!$A$4017</f>
        <v>Средства для мытья пола и стен</v>
      </c>
      <c r="B214" s="8"/>
      <c r="C214" s="9" t="str">
        <f>[1]TDSheet!$C$4017</f>
        <v>Средство для мытья полов и стен WISE Green fresh 1 л</v>
      </c>
      <c r="D214" s="7" t="str">
        <f>[1]TDSheet!$B$4017</f>
        <v>SMART.00101</v>
      </c>
      <c r="E214" s="7" t="str">
        <f>[1]TDSheet!$E$4017</f>
        <v>шт</v>
      </c>
      <c r="F214" s="7" t="str">
        <f>[1]TDSheet!$B$4017</f>
        <v>SMART.00101</v>
      </c>
      <c r="G214" s="7">
        <f>[1]TDSheet!$G$4017</f>
        <v>4.7300000000000004</v>
      </c>
      <c r="H214" s="16">
        <f t="shared" ref="H214:H224" si="16">G214*1.2</f>
        <v>5.6760000000000002</v>
      </c>
      <c r="I214" s="7" t="e">
        <f>#REF!*1.2</f>
        <v>#REF!</v>
      </c>
      <c r="J214" s="7" t="e">
        <f>#REF!*1.2</f>
        <v>#REF!</v>
      </c>
    </row>
    <row r="215" spans="1:10" ht="65.099999999999994" customHeight="1" x14ac:dyDescent="0.25">
      <c r="A215" s="8" t="str">
        <f>[1]TDSheet!$A$3884</f>
        <v>Средства для мытья пола и стен</v>
      </c>
      <c r="B215" s="8"/>
      <c r="C215" s="9" t="str">
        <f>[1]TDSheet!$C$3884</f>
        <v>Средство для мытья полов и стен WISE Frosty fresh 1 л</v>
      </c>
      <c r="D215" s="7" t="str">
        <f>[1]TDSheet!$B$3884</f>
        <v>SMART.00103</v>
      </c>
      <c r="E215" s="7" t="str">
        <f>[1]TDSheet!$E$3884</f>
        <v>шт</v>
      </c>
      <c r="F215" s="7" t="str">
        <f>[1]TDSheet!$B$3884</f>
        <v>SMART.00103</v>
      </c>
      <c r="G215" s="7">
        <f>[1]TDSheet!$G$3884</f>
        <v>4.7300000000000004</v>
      </c>
      <c r="H215" s="16">
        <f t="shared" si="16"/>
        <v>5.6760000000000002</v>
      </c>
      <c r="I215" s="7" t="e">
        <f>#REF!*1.2</f>
        <v>#REF!</v>
      </c>
      <c r="J215" s="7" t="e">
        <f>#REF!*1.2</f>
        <v>#REF!</v>
      </c>
    </row>
    <row r="216" spans="1:10" ht="65.099999999999994" customHeight="1" x14ac:dyDescent="0.25">
      <c r="A216" s="8" t="str">
        <f>[1]TDSheet!$A$813</f>
        <v>Средства для мытья пола и стен</v>
      </c>
      <c r="B216" s="8"/>
      <c r="C216" s="9" t="str">
        <f>[1]TDSheet!$C$966</f>
        <v>Моющая жидкость для пола и стен Mr. Proper Океан 1 л</v>
      </c>
      <c r="D216" s="7" t="str">
        <f>[1]TDSheet!$B$813</f>
        <v>SMART.01037 (2)</v>
      </c>
      <c r="E216" s="7" t="str">
        <f>[1]TDSheet!$E$966</f>
        <v>шт</v>
      </c>
      <c r="F216" s="7" t="str">
        <f>[1]TDSheet!$B$966</f>
        <v>SMART.01037</v>
      </c>
      <c r="G216" s="7">
        <f>[1]TDSheet!$G$966</f>
        <v>8.32</v>
      </c>
      <c r="H216" s="16">
        <f t="shared" si="16"/>
        <v>9.984</v>
      </c>
      <c r="I216" s="7" t="e">
        <f>#REF!*1.2</f>
        <v>#REF!</v>
      </c>
      <c r="J216" s="7" t="e">
        <f>#REF!*1.2</f>
        <v>#REF!</v>
      </c>
    </row>
    <row r="217" spans="1:10" ht="65.099999999999994" customHeight="1" x14ac:dyDescent="0.25">
      <c r="A217" s="8" t="str">
        <f>[1]TDSheet!$A$3371</f>
        <v>Средства для мытья пола и стен</v>
      </c>
      <c r="B217" s="8"/>
      <c r="C217" s="9" t="str">
        <f>[1]TDSheet!$C$3371</f>
        <v>Моющая жидкость для полов и стен Mr.Proper Горный ручей и прохлада 1 л</v>
      </c>
      <c r="D217" s="7" t="str">
        <f>[1]TDSheet!$B$3371</f>
        <v>SMART.01078</v>
      </c>
      <c r="E217" s="7" t="str">
        <f>[1]TDSheet!$E$3371</f>
        <v>шт</v>
      </c>
      <c r="F217" s="7" t="str">
        <f>[1]TDSheet!$B$3371</f>
        <v>SMART.01078</v>
      </c>
      <c r="G217" s="7">
        <f>[1]TDSheet!$G$3371</f>
        <v>8.32</v>
      </c>
      <c r="H217" s="16">
        <f t="shared" si="16"/>
        <v>9.984</v>
      </c>
      <c r="I217" s="7" t="e">
        <f>#REF!*1.2</f>
        <v>#REF!</v>
      </c>
      <c r="J217" s="7" t="e">
        <f>#REF!*1.2</f>
        <v>#REF!</v>
      </c>
    </row>
    <row r="218" spans="1:10" ht="65.099999999999994" customHeight="1" x14ac:dyDescent="0.25">
      <c r="A218" s="8" t="str">
        <f>[1]TDSheet!$A$963</f>
        <v>Средства для мытья пола и стен</v>
      </c>
      <c r="B218" s="8"/>
      <c r="C218" s="9" t="str">
        <f>[1]TDSheet!$C$963</f>
        <v>Моющая жидкость для пола и стен Mr. Proper Лимон 1 л</v>
      </c>
      <c r="D218" s="7" t="str">
        <f>[1]TDSheet!$B$963</f>
        <v>SMART.01002</v>
      </c>
      <c r="E218" s="7" t="str">
        <f>[1]TDSheet!$E$963</f>
        <v>шт</v>
      </c>
      <c r="F218" s="7" t="str">
        <f>[1]TDSheet!$B$963</f>
        <v>SMART.01002</v>
      </c>
      <c r="G218" s="7">
        <f>[1]TDSheet!$G$963</f>
        <v>8.32</v>
      </c>
      <c r="H218" s="16">
        <f t="shared" si="16"/>
        <v>9.984</v>
      </c>
      <c r="I218" s="7" t="e">
        <f>#REF!*1.2</f>
        <v>#REF!</v>
      </c>
      <c r="J218" s="7" t="e">
        <f>#REF!*1.2</f>
        <v>#REF!</v>
      </c>
    </row>
    <row r="219" spans="1:10" ht="65.099999999999994" customHeight="1" x14ac:dyDescent="0.25">
      <c r="A219" s="8" t="str">
        <f>[1]TDSheet!$A$762</f>
        <v>Средства для мытья пола и стен</v>
      </c>
      <c r="B219" s="8"/>
      <c r="C219" s="9" t="str">
        <f>[1]TDSheet!$C$762</f>
        <v>Концентрированное средство для уборки помещений Квард-М 1 л</v>
      </c>
      <c r="D219" s="7" t="str">
        <f>[1]TDSheet!$B$762</f>
        <v>SMART.01009</v>
      </c>
      <c r="E219" s="7" t="str">
        <f>[1]TDSheet!$E$762</f>
        <v>шт</v>
      </c>
      <c r="F219" s="7" t="str">
        <f>[1]TDSheet!$B$762</f>
        <v>SMART.01009</v>
      </c>
      <c r="G219" s="7">
        <f>[1]TDSheet!$G$762</f>
        <v>2.11</v>
      </c>
      <c r="H219" s="16">
        <f t="shared" si="16"/>
        <v>2.5319999999999996</v>
      </c>
      <c r="I219" s="7" t="e">
        <f>#REF!*1.2</f>
        <v>#REF!</v>
      </c>
      <c r="J219" s="7" t="e">
        <f>#REF!*1.2</f>
        <v>#REF!</v>
      </c>
    </row>
    <row r="220" spans="1:10" ht="65.099999999999994" customHeight="1" x14ac:dyDescent="0.25">
      <c r="A220" s="8" t="str">
        <f>[1]TDSheet!$A$108</f>
        <v>Средства для мытья пола и стен</v>
      </c>
      <c r="B220" s="8"/>
      <c r="C220" s="9" t="str">
        <f>[1]TDSheet!$C$108</f>
        <v>Концентрированное средство для уборки помещений Квард-М 5 л</v>
      </c>
      <c r="D220" s="7" t="str">
        <f>[1]TDSheet!$B$108</f>
        <v>SMART.01010</v>
      </c>
      <c r="E220" s="7" t="str">
        <f>[1]TDSheet!$E$108</f>
        <v>шт</v>
      </c>
      <c r="F220" s="7" t="str">
        <f>[1]TDSheet!$B$108</f>
        <v>SMART.01010</v>
      </c>
      <c r="G220" s="7">
        <f>[1]TDSheet!$G$108</f>
        <v>5.6</v>
      </c>
      <c r="H220" s="16">
        <f t="shared" si="16"/>
        <v>6.72</v>
      </c>
      <c r="I220" s="7" t="e">
        <f>#REF!*1.2</f>
        <v>#REF!</v>
      </c>
      <c r="J220" s="7" t="e">
        <f>#REF!*1.2</f>
        <v>#REF!</v>
      </c>
    </row>
    <row r="221" spans="1:10" ht="65.099999999999994" customHeight="1" x14ac:dyDescent="0.25">
      <c r="A221" s="8" t="str">
        <f>[1]TDSheet!$A$6207</f>
        <v>Средства для мытья пола и стен</v>
      </c>
      <c r="B221" s="8"/>
      <c r="C221" s="9" t="str">
        <f>[1]TDSheet!$C$6207</f>
        <v>Универсальное средство для мытья полов Avko 1 л</v>
      </c>
      <c r="D221" s="7" t="str">
        <f>[1]TDSheet!$B$6207</f>
        <v>SMART.00108</v>
      </c>
      <c r="E221" s="7" t="str">
        <f>[1]TDSheet!$E$6207</f>
        <v>шт</v>
      </c>
      <c r="F221" s="7" t="str">
        <f>[1]TDSheet!$B$6207</f>
        <v>SMART.00108</v>
      </c>
      <c r="G221" s="7">
        <f>[1]TDSheet!$G$6207</f>
        <v>2.6</v>
      </c>
      <c r="H221" s="16">
        <f t="shared" si="16"/>
        <v>3.12</v>
      </c>
      <c r="I221" s="7" t="e">
        <f>#REF!*1.2</f>
        <v>#REF!</v>
      </c>
      <c r="J221" s="7" t="e">
        <f>#REF!*1.2</f>
        <v>#REF!</v>
      </c>
    </row>
    <row r="222" spans="1:10" ht="65.099999999999994" customHeight="1" x14ac:dyDescent="0.25">
      <c r="A222" s="8" t="str">
        <f>[1]TDSheet!$A$6148</f>
        <v>Средства для мытья пола и стен</v>
      </c>
      <c r="B222" s="8"/>
      <c r="C222" s="9" t="str">
        <f>[1]TDSheet!$C$6148</f>
        <v>Средство для мытья пола Laima Professional Морской бриз конрцентрат 1 кг</v>
      </c>
      <c r="D222" s="7" t="str">
        <f>[1]TDSheet!$B$6148</f>
        <v>SMART.00107</v>
      </c>
      <c r="E222" s="7" t="str">
        <f>[1]TDSheet!$E$6148</f>
        <v>шт</v>
      </c>
      <c r="F222" s="7" t="str">
        <f>[1]TDSheet!$B$6148</f>
        <v>SMART.00107</v>
      </c>
      <c r="G222" s="7">
        <f>[1]TDSheet!$G$6148</f>
        <v>3.36</v>
      </c>
      <c r="H222" s="16">
        <f t="shared" si="16"/>
        <v>4.032</v>
      </c>
      <c r="I222" s="7" t="e">
        <f>#REF!*1.2</f>
        <v>#REF!</v>
      </c>
      <c r="J222" s="7" t="e">
        <f>#REF!*1.2</f>
        <v>#REF!</v>
      </c>
    </row>
    <row r="223" spans="1:10" ht="65.099999999999994" customHeight="1" x14ac:dyDescent="0.25">
      <c r="A223" s="8" t="str">
        <f>[1]TDSheet!$A$245</f>
        <v>Средства для мытья пола и стен</v>
      </c>
      <c r="B223" s="8"/>
      <c r="C223" s="9" t="str">
        <f>[1]TDSheet!$C$245</f>
        <v>Средство для уборки помещений PRO-490 10 л</v>
      </c>
      <c r="D223" s="7" t="str">
        <f>[1]TDSheet!$B$245</f>
        <v>SMART.01031</v>
      </c>
      <c r="E223" s="7" t="str">
        <f>[1]TDSheet!$E$245</f>
        <v>шт</v>
      </c>
      <c r="F223" s="7" t="str">
        <f>[1]TDSheet!$B$245</f>
        <v>SMART.01031</v>
      </c>
      <c r="G223" s="7">
        <f>[1]TDSheet!$G$245</f>
        <v>95.53</v>
      </c>
      <c r="H223" s="16">
        <f t="shared" si="16"/>
        <v>114.636</v>
      </c>
      <c r="I223" s="7" t="e">
        <f>#REF!*1.2</f>
        <v>#REF!</v>
      </c>
      <c r="J223" s="7" t="e">
        <f>#REF!*1.2</f>
        <v>#REF!</v>
      </c>
    </row>
    <row r="224" spans="1:10" ht="65.099999999999994" customHeight="1" x14ac:dyDescent="0.25">
      <c r="A224" s="8" t="str">
        <f>[1]TDSheet!$A$4343</f>
        <v>Средства для мытья пола и стен</v>
      </c>
      <c r="B224" s="8"/>
      <c r="C224" s="9" t="str">
        <f>[1]TDSheet!$C$4343</f>
        <v>Средство моющее для поломоечных машин AVKO 5 л</v>
      </c>
      <c r="D224" s="7" t="str">
        <f>[1]TDSheet!$B$4343</f>
        <v>SMART.00105</v>
      </c>
      <c r="E224" s="7" t="str">
        <f>[1]TDSheet!$E$4343</f>
        <v>шт</v>
      </c>
      <c r="F224" s="7" t="str">
        <f>[1]TDSheet!$B$4343</f>
        <v>SMART.00105</v>
      </c>
      <c r="G224" s="7">
        <f>[1]TDSheet!$G$4343</f>
        <v>42.15</v>
      </c>
      <c r="H224" s="16">
        <f t="shared" si="16"/>
        <v>50.58</v>
      </c>
      <c r="I224" s="7" t="e">
        <f>#REF!*1.2</f>
        <v>#REF!</v>
      </c>
      <c r="J224" s="7" t="e">
        <f>#REF!*1.2</f>
        <v>#REF!</v>
      </c>
    </row>
    <row r="225" spans="1:10" ht="15" x14ac:dyDescent="0.25">
      <c r="A225" s="11"/>
      <c r="B225" s="22" t="s">
        <v>26</v>
      </c>
      <c r="C225" s="22"/>
      <c r="D225" s="22"/>
      <c r="E225" s="22"/>
      <c r="F225" s="22"/>
      <c r="G225" s="22"/>
      <c r="H225" s="22"/>
      <c r="I225" s="22"/>
      <c r="J225" s="22"/>
    </row>
    <row r="226" spans="1:10" ht="15" x14ac:dyDescent="0.25">
      <c r="A226" s="19" t="s">
        <v>102</v>
      </c>
      <c r="B226" s="23" t="s">
        <v>0</v>
      </c>
      <c r="C226" s="24" t="s">
        <v>1</v>
      </c>
      <c r="D226" s="22" t="s">
        <v>2</v>
      </c>
      <c r="E226" s="22" t="s">
        <v>10</v>
      </c>
      <c r="F226" s="22" t="s">
        <v>3</v>
      </c>
      <c r="G226" s="14" t="s">
        <v>6</v>
      </c>
      <c r="H226" s="22" t="s">
        <v>7</v>
      </c>
      <c r="I226" s="22"/>
      <c r="J226" s="22"/>
    </row>
    <row r="227" spans="1:10" ht="15" x14ac:dyDescent="0.25">
      <c r="A227" s="19"/>
      <c r="B227" s="23"/>
      <c r="C227" s="24"/>
      <c r="D227" s="22"/>
      <c r="E227" s="22"/>
      <c r="F227" s="22"/>
      <c r="G227" s="14" t="s">
        <v>8</v>
      </c>
      <c r="H227" s="15" t="s">
        <v>8</v>
      </c>
      <c r="I227" s="14" t="s">
        <v>4</v>
      </c>
      <c r="J227" s="14" t="s">
        <v>5</v>
      </c>
    </row>
    <row r="228" spans="1:10" ht="65.099999999999994" customHeight="1" x14ac:dyDescent="0.25">
      <c r="A228" s="8" t="str">
        <f>[1]TDSheet!$A$4818</f>
        <v>Активаторы для септиков и выгребных ям</v>
      </c>
      <c r="B228" s="8"/>
      <c r="C228" s="9" t="str">
        <f>[1]TDSheet!$C$4818</f>
        <v>Биоактиватор для дачных туалетов и септиков универсальный Nadzor Garden таблетка 5 г</v>
      </c>
      <c r="D228" s="7" t="str">
        <f>[1]TDSheet!$B$4818</f>
        <v>SMART-N.03-003</v>
      </c>
      <c r="E228" s="7" t="str">
        <f>[1]TDSheet!$E$4818</f>
        <v>шт</v>
      </c>
      <c r="F228" s="7" t="str">
        <f>[1]TDSheet!$B$4818</f>
        <v>SMART-N.03-003</v>
      </c>
      <c r="G228" s="7">
        <f>[1]TDSheet!$G$4818</f>
        <v>1.98</v>
      </c>
      <c r="H228" s="16">
        <f>G228*1.2</f>
        <v>2.3759999999999999</v>
      </c>
      <c r="I228" s="7" t="e">
        <f>#REF!*1.2</f>
        <v>#REF!</v>
      </c>
      <c r="J228" s="7" t="e">
        <f>#REF!*1.2</f>
        <v>#REF!</v>
      </c>
    </row>
    <row r="229" spans="1:10" ht="65.099999999999994" customHeight="1" x14ac:dyDescent="0.25">
      <c r="A229" s="8" t="str">
        <f>[1]TDSheet!$A$4817</f>
        <v>Активаторы для септиков и выгребных ям</v>
      </c>
      <c r="B229" s="8"/>
      <c r="C229" s="9" t="str">
        <f>[1]TDSheet!$C$4817</f>
        <v>Биоактиватор для дачных туалетов и септиков универсальный Nadzor Garden порошок 50 г</v>
      </c>
      <c r="D229" s="7" t="str">
        <f>[1]TDSheet!$B$4817</f>
        <v>SMART-N.03-002</v>
      </c>
      <c r="E229" s="7" t="str">
        <f>[1]TDSheet!$E$4817</f>
        <v>шт</v>
      </c>
      <c r="F229" s="7" t="str">
        <f>[1]TDSheet!$B$4817</f>
        <v>SMART-N.03-002</v>
      </c>
      <c r="G229" s="7">
        <f>[1]TDSheet!$G$4817</f>
        <v>2.84</v>
      </c>
      <c r="H229" s="16">
        <f>G229*1.2</f>
        <v>3.4079999999999999</v>
      </c>
      <c r="I229" s="7" t="e">
        <f>#REF!*1.2</f>
        <v>#REF!</v>
      </c>
      <c r="J229" s="7" t="e">
        <f>#REF!*1.2</f>
        <v>#REF!</v>
      </c>
    </row>
    <row r="230" spans="1:10" ht="65.099999999999994" customHeight="1" x14ac:dyDescent="0.25">
      <c r="A230" s="8" t="str">
        <f>[1]TDSheet!$A$4820</f>
        <v>Активаторы для септиков и выгребных ям</v>
      </c>
      <c r="B230" s="8"/>
      <c r="C230" s="9" t="str">
        <f>[1]TDSheet!$C$4820</f>
        <v>Жидкий концентрат для септиков Nadzor Garden 500 мл</v>
      </c>
      <c r="D230" s="7" t="str">
        <f>[1]TDSheet!$B$4820</f>
        <v>SMART-N.03-001</v>
      </c>
      <c r="E230" s="7" t="str">
        <f>[1]TDSheet!$E$4820</f>
        <v>шт</v>
      </c>
      <c r="F230" s="7" t="str">
        <f>[1]TDSheet!$B$4820</f>
        <v>SMART-N.03-001</v>
      </c>
      <c r="G230" s="7">
        <f>[1]TDSheet!$G$4820</f>
        <v>7.67</v>
      </c>
      <c r="H230" s="16">
        <f>G230*1.2</f>
        <v>9.2039999999999988</v>
      </c>
      <c r="I230" s="7" t="e">
        <f>#REF!*1.2</f>
        <v>#REF!</v>
      </c>
      <c r="J230" s="7" t="e">
        <f>#REF!*1.2</f>
        <v>#REF!</v>
      </c>
    </row>
    <row r="231" spans="1:10" ht="65.099999999999994" customHeight="1" x14ac:dyDescent="0.25">
      <c r="A231" s="8" t="str">
        <f>[1]TDSheet!$A$4819</f>
        <v>Активаторы для септиков и выгребных ям</v>
      </c>
      <c r="B231" s="8"/>
      <c r="C231" s="9" t="str">
        <f>[1]TDSheet!$C$4819</f>
        <v>Жидкий концентрат для выгребной ямы и дачных туалетов Nadzor Garden 500 мл</v>
      </c>
      <c r="D231" s="7" t="str">
        <f>[1]TDSheet!$B$4819</f>
        <v>SMART-N.03-004</v>
      </c>
      <c r="E231" s="7" t="str">
        <f>[1]TDSheet!$E$4819</f>
        <v>шт</v>
      </c>
      <c r="F231" s="7" t="str">
        <f>[1]TDSheet!$B$4819</f>
        <v>SMART-N.03-004</v>
      </c>
      <c r="G231" s="7">
        <f>[1]TDSheet!$G$4819</f>
        <v>7.18</v>
      </c>
      <c r="H231" s="16">
        <f>G231*1.2</f>
        <v>8.6159999999999997</v>
      </c>
      <c r="I231" s="7" t="e">
        <f>#REF!*1.2</f>
        <v>#REF!</v>
      </c>
      <c r="J231" s="7" t="e">
        <f>#REF!*1.2</f>
        <v>#REF!</v>
      </c>
    </row>
    <row r="232" spans="1:10" ht="15" x14ac:dyDescent="0.25">
      <c r="A232" s="20" t="s">
        <v>27</v>
      </c>
      <c r="B232" s="20"/>
      <c r="C232" s="20"/>
      <c r="D232" s="20"/>
      <c r="E232" s="20"/>
      <c r="F232" s="20"/>
      <c r="G232" s="20"/>
      <c r="H232" s="20"/>
      <c r="I232" s="20"/>
      <c r="J232" s="20"/>
    </row>
    <row r="233" spans="1:10" ht="15" x14ac:dyDescent="0.25">
      <c r="A233" s="6"/>
      <c r="B233" s="22" t="s">
        <v>28</v>
      </c>
      <c r="C233" s="22"/>
      <c r="D233" s="22"/>
      <c r="E233" s="22"/>
      <c r="F233" s="22"/>
      <c r="G233" s="22"/>
      <c r="H233" s="22"/>
      <c r="I233" s="22"/>
      <c r="J233" s="22"/>
    </row>
    <row r="234" spans="1:10" ht="15" x14ac:dyDescent="0.25">
      <c r="A234" s="19" t="s">
        <v>102</v>
      </c>
      <c r="B234" s="23" t="s">
        <v>0</v>
      </c>
      <c r="C234" s="24" t="s">
        <v>1</v>
      </c>
      <c r="D234" s="22" t="s">
        <v>2</v>
      </c>
      <c r="E234" s="22" t="s">
        <v>10</v>
      </c>
      <c r="F234" s="22" t="s">
        <v>3</v>
      </c>
      <c r="G234" s="14" t="s">
        <v>6</v>
      </c>
      <c r="H234" s="22" t="s">
        <v>7</v>
      </c>
      <c r="I234" s="22"/>
      <c r="J234" s="22"/>
    </row>
    <row r="235" spans="1:10" ht="15" x14ac:dyDescent="0.25">
      <c r="A235" s="19"/>
      <c r="B235" s="23"/>
      <c r="C235" s="24"/>
      <c r="D235" s="22"/>
      <c r="E235" s="22"/>
      <c r="F235" s="22"/>
      <c r="G235" s="14" t="s">
        <v>8</v>
      </c>
      <c r="H235" s="15" t="s">
        <v>8</v>
      </c>
      <c r="I235" s="14" t="s">
        <v>4</v>
      </c>
      <c r="J235" s="14" t="s">
        <v>5</v>
      </c>
    </row>
    <row r="236" spans="1:10" ht="65.099999999999994" customHeight="1" x14ac:dyDescent="0.25">
      <c r="A236" s="8" t="str">
        <f>[1]TDSheet!$A$4769</f>
        <v>Ведра</v>
      </c>
      <c r="B236" s="8"/>
      <c r="C236" s="9" t="str">
        <f>[1]TDSheet!$C$4769</f>
        <v>Ведро 5 л Стандарт бордовый</v>
      </c>
      <c r="D236" s="7" t="str">
        <f>[1]TDSheet!$B$4769</f>
        <v>SMART.31089</v>
      </c>
      <c r="E236" s="7" t="str">
        <f>[1]TDSheet!$E$4769</f>
        <v>шт</v>
      </c>
      <c r="F236" s="7" t="str">
        <f>[1]TDSheet!$B$4769</f>
        <v>SMART.31089</v>
      </c>
      <c r="G236" s="7">
        <f>[1]TDSheet!$G$4769</f>
        <v>2.48</v>
      </c>
      <c r="H236" s="16">
        <f t="shared" ref="H236:H254" si="17">G236*1.2</f>
        <v>2.976</v>
      </c>
      <c r="I236" s="7" t="e">
        <f>#REF!*1.2</f>
        <v>#REF!</v>
      </c>
      <c r="J236" s="7" t="e">
        <f>#REF!*1.2</f>
        <v>#REF!</v>
      </c>
    </row>
    <row r="237" spans="1:10" ht="65.099999999999994" customHeight="1" x14ac:dyDescent="0.25">
      <c r="A237" s="8" t="str">
        <f>[1]TDSheet!$A$4768</f>
        <v>Ведра</v>
      </c>
      <c r="B237" s="8"/>
      <c r="C237" s="9" t="str">
        <f>[1]TDSheet!$C$4768</f>
        <v>Ведро 5 л Стандарт салатовый</v>
      </c>
      <c r="D237" s="7" t="str">
        <f>[1]TDSheet!$B$4768</f>
        <v>SMART.31088</v>
      </c>
      <c r="E237" s="7" t="str">
        <f>[1]TDSheet!$E$4768</f>
        <v>шт</v>
      </c>
      <c r="F237" s="7" t="str">
        <f>[1]TDSheet!$B$4768</f>
        <v>SMART.31088</v>
      </c>
      <c r="G237" s="7">
        <f>[1]TDSheet!$G$4768</f>
        <v>2.48</v>
      </c>
      <c r="H237" s="16">
        <f t="shared" si="17"/>
        <v>2.976</v>
      </c>
      <c r="I237" s="7" t="e">
        <f>#REF!*1.2</f>
        <v>#REF!</v>
      </c>
      <c r="J237" s="7" t="e">
        <f>#REF!*1.2</f>
        <v>#REF!</v>
      </c>
    </row>
    <row r="238" spans="1:10" ht="65.099999999999994" customHeight="1" x14ac:dyDescent="0.25">
      <c r="A238" s="8" t="str">
        <f>[1]TDSheet!$A$709</f>
        <v>Ведра</v>
      </c>
      <c r="B238" s="8"/>
      <c r="C238" s="9" t="str">
        <f>[1]TDSheet!$C$709</f>
        <v>Ведро пищевое Чудо со сливом Желтое 7 л</v>
      </c>
      <c r="D238" s="7" t="str">
        <f>[1]TDSheet!$B$709</f>
        <v>SMART.31042</v>
      </c>
      <c r="E238" s="7" t="str">
        <f>[1]TDSheet!$E$709</f>
        <v>шт</v>
      </c>
      <c r="F238" s="7" t="str">
        <f>[1]TDSheet!$B$709</f>
        <v>SMART.31042</v>
      </c>
      <c r="G238" s="7">
        <f>[1]TDSheet!$G$709</f>
        <v>2.98</v>
      </c>
      <c r="H238" s="16">
        <f t="shared" si="17"/>
        <v>3.5760000000000001</v>
      </c>
      <c r="I238" s="7" t="e">
        <f>#REF!*1.2</f>
        <v>#REF!</v>
      </c>
      <c r="J238" s="7" t="e">
        <f>#REF!*1.2</f>
        <v>#REF!</v>
      </c>
    </row>
    <row r="239" spans="1:10" ht="65.099999999999994" customHeight="1" x14ac:dyDescent="0.25">
      <c r="A239" s="8" t="str">
        <f>[1]TDSheet!$A$710</f>
        <v>Ведра</v>
      </c>
      <c r="B239" s="8"/>
      <c r="C239" s="9" t="str">
        <f>[1]TDSheet!$C$710</f>
        <v>Ведро пищевое Чудо со сливом Зеленое 7 л</v>
      </c>
      <c r="D239" s="7" t="str">
        <f>[1]TDSheet!$B$710</f>
        <v>SMART.31043</v>
      </c>
      <c r="E239" s="7" t="str">
        <f>[1]TDSheet!$E$710</f>
        <v>шт</v>
      </c>
      <c r="F239" s="7" t="str">
        <f>[1]TDSheet!$B$710</f>
        <v>SMART.31043</v>
      </c>
      <c r="G239" s="7">
        <f>[1]TDSheet!$G$710</f>
        <v>2.98</v>
      </c>
      <c r="H239" s="16">
        <f t="shared" si="17"/>
        <v>3.5760000000000001</v>
      </c>
      <c r="I239" s="7" t="e">
        <f>#REF!*1.2</f>
        <v>#REF!</v>
      </c>
      <c r="J239" s="7" t="e">
        <f>#REF!*1.2</f>
        <v>#REF!</v>
      </c>
    </row>
    <row r="240" spans="1:10" ht="65.099999999999994" customHeight="1" x14ac:dyDescent="0.25">
      <c r="A240" s="8" t="str">
        <f>[1]TDSheet!$A$781</f>
        <v>Ведра</v>
      </c>
      <c r="B240" s="8"/>
      <c r="C240" s="9" t="str">
        <f>[1]TDSheet!$C$781</f>
        <v>Ведро пищевое Чудо со сливом Зеленое 10 л</v>
      </c>
      <c r="D240" s="7" t="str">
        <f>[1]TDSheet!$B$781</f>
        <v>SMART.31039</v>
      </c>
      <c r="E240" s="7" t="str">
        <f>[1]TDSheet!$E$781</f>
        <v>шт</v>
      </c>
      <c r="F240" s="7" t="str">
        <f>[1]TDSheet!$B$781</f>
        <v>SMART.31039</v>
      </c>
      <c r="G240" s="7">
        <f>[1]TDSheet!$G$781</f>
        <v>4.2</v>
      </c>
      <c r="H240" s="16">
        <f t="shared" si="17"/>
        <v>5.04</v>
      </c>
      <c r="I240" s="7" t="e">
        <f>#REF!*1.2</f>
        <v>#REF!</v>
      </c>
      <c r="J240" s="7" t="e">
        <f>#REF!*1.2</f>
        <v>#REF!</v>
      </c>
    </row>
    <row r="241" spans="1:10" ht="65.099999999999994" customHeight="1" x14ac:dyDescent="0.25">
      <c r="A241" s="8" t="str">
        <f>[1]TDSheet!$A$779</f>
        <v>Ведра</v>
      </c>
      <c r="B241" s="8"/>
      <c r="C241" s="9" t="str">
        <f>[1]TDSheet!$C$779</f>
        <v>Ведро пищевое Чудо со сливом Голубое 10 л</v>
      </c>
      <c r="D241" s="7" t="str">
        <f>[1]TDSheet!$B$779</f>
        <v>SMART.31038</v>
      </c>
      <c r="E241" s="7" t="str">
        <f>[1]TDSheet!$E$779</f>
        <v>шт</v>
      </c>
      <c r="F241" s="7" t="str">
        <f>[1]TDSheet!$B$779</f>
        <v>SMART.31038</v>
      </c>
      <c r="G241" s="7">
        <f>[1]TDSheet!$G$779</f>
        <v>4.51</v>
      </c>
      <c r="H241" s="16">
        <f t="shared" si="17"/>
        <v>5.4119999999999999</v>
      </c>
      <c r="I241" s="7" t="e">
        <f>#REF!*1.2</f>
        <v>#REF!</v>
      </c>
      <c r="J241" s="7" t="e">
        <f>#REF!*1.2</f>
        <v>#REF!</v>
      </c>
    </row>
    <row r="242" spans="1:10" ht="65.099999999999994" customHeight="1" x14ac:dyDescent="0.25">
      <c r="A242" s="8" t="str">
        <f>[1]TDSheet!$A$1858</f>
        <v>Ведра</v>
      </c>
      <c r="B242" s="8"/>
      <c r="C242" s="9" t="str">
        <f>[1]TDSheet!$C$1858</f>
        <v>Ведро Комфорт Фиолетовое 12 л</v>
      </c>
      <c r="D242" s="7" t="str">
        <f>[1]TDSheet!$B$1858</f>
        <v>SMART.31056</v>
      </c>
      <c r="E242" s="7" t="str">
        <f>[1]TDSheet!$E$1858</f>
        <v>шт</v>
      </c>
      <c r="F242" s="7" t="str">
        <f>[1]TDSheet!$B$1858</f>
        <v>SMART.31056</v>
      </c>
      <c r="G242" s="7">
        <f>[1]TDSheet!$G$1858</f>
        <v>4.96</v>
      </c>
      <c r="H242" s="16">
        <f t="shared" si="17"/>
        <v>5.952</v>
      </c>
      <c r="I242" s="7" t="e">
        <f>#REF!*1.2</f>
        <v>#REF!</v>
      </c>
      <c r="J242" s="7" t="e">
        <f>#REF!*1.2</f>
        <v>#REF!</v>
      </c>
    </row>
    <row r="243" spans="1:10" ht="65.099999999999994" customHeight="1" x14ac:dyDescent="0.25">
      <c r="A243" s="8" t="str">
        <f>[1]TDSheet!$A$1124</f>
        <v>Ведра</v>
      </c>
      <c r="B243" s="8"/>
      <c r="C243" s="9" t="str">
        <f>[1]TDSheet!$C$1124</f>
        <v>Ведро Комфорт Салатовое 12 л</v>
      </c>
      <c r="D243" s="7" t="str">
        <f>[1]TDSheet!$B$1124</f>
        <v>SMART.31023</v>
      </c>
      <c r="E243" s="7" t="str">
        <f>[1]TDSheet!$E$1124</f>
        <v>шт</v>
      </c>
      <c r="F243" s="7" t="str">
        <f>[1]TDSheet!$B$1124</f>
        <v>SMART.31023</v>
      </c>
      <c r="G243" s="7">
        <f>[1]TDSheet!$G$1124</f>
        <v>4.96</v>
      </c>
      <c r="H243" s="16">
        <f t="shared" si="17"/>
        <v>5.952</v>
      </c>
      <c r="I243" s="7" t="e">
        <f>#REF!*1.2</f>
        <v>#REF!</v>
      </c>
      <c r="J243" s="7" t="e">
        <f>#REF!*1.2</f>
        <v>#REF!</v>
      </c>
    </row>
    <row r="244" spans="1:10" ht="65.099999999999994" customHeight="1" x14ac:dyDescent="0.25">
      <c r="A244" s="8" t="str">
        <f>[1]TDSheet!$A$4352</f>
        <v>Ведра</v>
      </c>
      <c r="B244" s="8"/>
      <c r="C244" s="9" t="str">
        <f>[1]TDSheet!$C$4352</f>
        <v>Ведро Зима 10 л красное</v>
      </c>
      <c r="D244" s="7" t="str">
        <f>[1]TDSheet!$B$4352</f>
        <v>SMART.31079</v>
      </c>
      <c r="E244" s="7" t="str">
        <f>[1]TDSheet!$E$4352</f>
        <v>шт</v>
      </c>
      <c r="F244" s="7" t="str">
        <f>[1]TDSheet!$B$4352</f>
        <v>SMART.31079</v>
      </c>
      <c r="G244" s="7">
        <f>[1]TDSheet!$G$4352</f>
        <v>4.78</v>
      </c>
      <c r="H244" s="16">
        <f t="shared" si="17"/>
        <v>5.7359999999999998</v>
      </c>
      <c r="I244" s="7" t="e">
        <f>#REF!*1.2</f>
        <v>#REF!</v>
      </c>
      <c r="J244" s="7" t="e">
        <f>#REF!*1.2</f>
        <v>#REF!</v>
      </c>
    </row>
    <row r="245" spans="1:10" ht="65.099999999999994" customHeight="1" x14ac:dyDescent="0.25">
      <c r="A245" s="8" t="str">
        <f>[1]TDSheet!$A$4353</f>
        <v>Ведра</v>
      </c>
      <c r="B245" s="8"/>
      <c r="C245" s="9" t="str">
        <f>[1]TDSheet!$C$4353</f>
        <v>Ведро Зима 10 л синее</v>
      </c>
      <c r="D245" s="7" t="str">
        <f>[1]TDSheet!$B$4353</f>
        <v>SMART.31080</v>
      </c>
      <c r="E245" s="7" t="str">
        <f>[1]TDSheet!$E$4353</f>
        <v>шт</v>
      </c>
      <c r="F245" s="7" t="str">
        <f>[1]TDSheet!$B$4353</f>
        <v>SMART.31080</v>
      </c>
      <c r="G245" s="7">
        <f>[1]TDSheet!$G$4353</f>
        <v>4.78</v>
      </c>
      <c r="H245" s="16">
        <f t="shared" si="17"/>
        <v>5.7359999999999998</v>
      </c>
      <c r="I245" s="7" t="e">
        <f>#REF!*1.2</f>
        <v>#REF!</v>
      </c>
      <c r="J245" s="7" t="e">
        <f>#REF!*1.2</f>
        <v>#REF!</v>
      </c>
    </row>
    <row r="246" spans="1:10" ht="65.099999999999994" customHeight="1" x14ac:dyDescent="0.25">
      <c r="A246" s="8" t="str">
        <f>[1]TDSheet!$A$5857</f>
        <v>Ведра</v>
      </c>
      <c r="B246" s="8"/>
      <c r="C246" s="9" t="str">
        <f>[1]TDSheet!$C$5857</f>
        <v>Ведро с отжимом 16 л прямоугольное с носиком фиолетовое</v>
      </c>
      <c r="D246" s="7" t="str">
        <f>[1]TDSheet!$B$5857</f>
        <v>SMART.31090</v>
      </c>
      <c r="E246" s="7" t="str">
        <f>[1]TDSheet!$E$5857</f>
        <v>шт</v>
      </c>
      <c r="F246" s="7" t="str">
        <f>[1]TDSheet!$B$5857</f>
        <v>SMART.31090</v>
      </c>
      <c r="G246" s="7">
        <f>[1]TDSheet!$G$5857</f>
        <v>8.42</v>
      </c>
      <c r="H246" s="16">
        <f t="shared" si="17"/>
        <v>10.103999999999999</v>
      </c>
      <c r="I246" s="7" t="e">
        <f>#REF!*1.2</f>
        <v>#REF!</v>
      </c>
      <c r="J246" s="7" t="e">
        <f>#REF!*1.2</f>
        <v>#REF!</v>
      </c>
    </row>
    <row r="247" spans="1:10" ht="65.099999999999994" customHeight="1" x14ac:dyDescent="0.25">
      <c r="A247" s="8" t="str">
        <f>[1]TDSheet!$A$190</f>
        <v>Ведра</v>
      </c>
      <c r="B247" s="8"/>
      <c r="C247" s="9" t="str">
        <f>[1]TDSheet!$C$190</f>
        <v>Ведро без отжима прямоугольное с носиком 16 л</v>
      </c>
      <c r="D247" s="7" t="str">
        <f>[1]TDSheet!$B$190</f>
        <v>SMART.31025</v>
      </c>
      <c r="E247" s="7" t="str">
        <f>[1]TDSheet!$E$190</f>
        <v>шт</v>
      </c>
      <c r="F247" s="7" t="str">
        <f>[1]TDSheet!$B$190</f>
        <v>SMART.31025</v>
      </c>
      <c r="G247" s="7">
        <f>[1]TDSheet!$G$190</f>
        <v>6.68</v>
      </c>
      <c r="H247" s="16">
        <f t="shared" si="17"/>
        <v>8.016</v>
      </c>
      <c r="I247" s="7" t="e">
        <f>#REF!*1.2</f>
        <v>#REF!</v>
      </c>
      <c r="J247" s="7" t="e">
        <f>#REF!*1.2</f>
        <v>#REF!</v>
      </c>
    </row>
    <row r="248" spans="1:10" ht="65.099999999999994" customHeight="1" x14ac:dyDescent="0.25">
      <c r="A248" s="8" t="str">
        <f>[1]TDSheet!$A$1225</f>
        <v>Ведра</v>
      </c>
      <c r="B248" s="8"/>
      <c r="C248" s="9" t="str">
        <f>[1]TDSheet!$C$1225</f>
        <v>Ведро оцинкованное 9 л</v>
      </c>
      <c r="D248" s="7" t="str">
        <f>[1]TDSheet!$B$1225</f>
        <v>SMART.31036</v>
      </c>
      <c r="E248" s="7" t="str">
        <f>[1]TDSheet!$E$1225</f>
        <v>шт</v>
      </c>
      <c r="F248" s="7" t="str">
        <f>[1]TDSheet!$B$1225</f>
        <v>SMART.31036</v>
      </c>
      <c r="G248" s="7">
        <f>[1]TDSheet!$G$1225</f>
        <v>8.8800000000000008</v>
      </c>
      <c r="H248" s="16">
        <f t="shared" si="17"/>
        <v>10.656000000000001</v>
      </c>
      <c r="I248" s="7" t="e">
        <f>#REF!*1.2</f>
        <v>#REF!</v>
      </c>
      <c r="J248" s="7" t="e">
        <f>#REF!*1.2</f>
        <v>#REF!</v>
      </c>
    </row>
    <row r="249" spans="1:10" ht="65.099999999999994" customHeight="1" x14ac:dyDescent="0.25">
      <c r="A249" s="8" t="str">
        <f>[1]TDSheet!$A$346</f>
        <v>Ведра</v>
      </c>
      <c r="B249" s="8"/>
      <c r="C249" s="9" t="str">
        <f>[1]TDSheet!$C$346</f>
        <v>Ведро оцинкованное 12 л</v>
      </c>
      <c r="D249" s="7" t="str">
        <f>[1]TDSheet!$B$346</f>
        <v>SMART.31035</v>
      </c>
      <c r="E249" s="7" t="str">
        <f>[1]TDSheet!$E$346</f>
        <v>шт</v>
      </c>
      <c r="F249" s="7" t="str">
        <f>[1]TDSheet!$B$346</f>
        <v>SMART.31035</v>
      </c>
      <c r="G249" s="7">
        <f>[1]TDSheet!$G$346</f>
        <v>9.3699999999999992</v>
      </c>
      <c r="H249" s="16">
        <f t="shared" si="17"/>
        <v>11.243999999999998</v>
      </c>
      <c r="I249" s="7" t="e">
        <f>#REF!*1.2</f>
        <v>#REF!</v>
      </c>
      <c r="J249" s="7" t="e">
        <f>#REF!*1.2</f>
        <v>#REF!</v>
      </c>
    </row>
    <row r="250" spans="1:10" ht="65.099999999999994" customHeight="1" x14ac:dyDescent="0.25">
      <c r="A250" s="8" t="str">
        <f>[1]TDSheet!$A$704</f>
        <v>Ведра</v>
      </c>
      <c r="B250" s="8"/>
      <c r="C250" s="9" t="str">
        <f>[1]TDSheet!$C$704</f>
        <v>Ведро Эконом Черное 10 л</v>
      </c>
      <c r="D250" s="7" t="str">
        <f>[1]TDSheet!$B$704</f>
        <v>SMART.31021</v>
      </c>
      <c r="E250" s="7" t="str">
        <f>[1]TDSheet!$E$704</f>
        <v>шт</v>
      </c>
      <c r="F250" s="7" t="str">
        <f>[1]TDSheet!$B$704</f>
        <v>SMART.31021</v>
      </c>
      <c r="G250" s="7">
        <f>[1]TDSheet!$G$704</f>
        <v>3.24</v>
      </c>
      <c r="H250" s="16">
        <f t="shared" si="17"/>
        <v>3.8879999999999999</v>
      </c>
      <c r="I250" s="7" t="e">
        <f>#REF!*1.2</f>
        <v>#REF!</v>
      </c>
      <c r="J250" s="7" t="e">
        <f>#REF!*1.2</f>
        <v>#REF!</v>
      </c>
    </row>
    <row r="251" spans="1:10" ht="65.099999999999994" customHeight="1" x14ac:dyDescent="0.25">
      <c r="A251" s="8" t="str">
        <f>[1]TDSheet!$A$3876</f>
        <v>Ведра</v>
      </c>
      <c r="B251" s="8"/>
      <c r="C251" s="9" t="str">
        <f>[1]TDSheet!$C$3876</f>
        <v>Ведро прямоугольное для краски 12 л</v>
      </c>
      <c r="D251" s="7" t="str">
        <f>[1]TDSheet!$B$3876</f>
        <v>SMART.31033</v>
      </c>
      <c r="E251" s="7" t="str">
        <f>[1]TDSheet!$E$3876</f>
        <v>шт</v>
      </c>
      <c r="F251" s="7" t="str">
        <f>[1]TDSheet!$B$3876</f>
        <v>SMART.31033</v>
      </c>
      <c r="G251" s="7">
        <f>[1]TDSheet!$G$3876</f>
        <v>5.67</v>
      </c>
      <c r="H251" s="16">
        <f t="shared" si="17"/>
        <v>6.8039999999999994</v>
      </c>
      <c r="I251" s="7" t="e">
        <f>#REF!*1.2</f>
        <v>#REF!</v>
      </c>
      <c r="J251" s="7" t="e">
        <f>#REF!*1.2</f>
        <v>#REF!</v>
      </c>
    </row>
    <row r="252" spans="1:10" ht="65.099999999999994" customHeight="1" x14ac:dyDescent="0.25">
      <c r="A252" s="8" t="str">
        <f>[1]TDSheet!$A$3877</f>
        <v>Ведра</v>
      </c>
      <c r="B252" s="8"/>
      <c r="C252" s="9" t="str">
        <f>[1]TDSheet!$C$3877</f>
        <v>Ведро строительное круглое 16 л</v>
      </c>
      <c r="D252" s="7" t="str">
        <f>[1]TDSheet!$B$3877</f>
        <v>SMART.31076</v>
      </c>
      <c r="E252" s="7" t="str">
        <f>[1]TDSheet!$E$3877</f>
        <v>шт</v>
      </c>
      <c r="F252" s="7" t="str">
        <f>[1]TDSheet!$B$3877</f>
        <v>SMART.31076</v>
      </c>
      <c r="G252" s="7">
        <f>[1]TDSheet!$G$3877</f>
        <v>3.66</v>
      </c>
      <c r="H252" s="16">
        <f t="shared" si="17"/>
        <v>4.3920000000000003</v>
      </c>
      <c r="I252" s="7" t="e">
        <f>#REF!*1.2</f>
        <v>#REF!</v>
      </c>
      <c r="J252" s="7" t="e">
        <f>#REF!*1.2</f>
        <v>#REF!</v>
      </c>
    </row>
    <row r="253" spans="1:10" ht="65.099999999999994" customHeight="1" x14ac:dyDescent="0.25">
      <c r="A253" s="8" t="str">
        <f>[1]TDSheet!$A$3878</f>
        <v>Ведра</v>
      </c>
      <c r="B253" s="8"/>
      <c r="C253" s="9" t="str">
        <f>[1]TDSheet!$C$3878</f>
        <v>Ведро строительное круглое 20 л</v>
      </c>
      <c r="D253" s="7" t="str">
        <f>[1]TDSheet!$B$3878</f>
        <v>SMART.31077</v>
      </c>
      <c r="E253" s="7" t="str">
        <f>[1]TDSheet!$E$3878</f>
        <v>шт</v>
      </c>
      <c r="F253" s="7" t="str">
        <f>[1]TDSheet!$B$3878</f>
        <v>SMART.31077</v>
      </c>
      <c r="G253" s="7">
        <f>[1]TDSheet!$G$3878</f>
        <v>4.16</v>
      </c>
      <c r="H253" s="16">
        <f t="shared" si="17"/>
        <v>4.992</v>
      </c>
      <c r="I253" s="7" t="e">
        <f>#REF!*1.2</f>
        <v>#REF!</v>
      </c>
      <c r="J253" s="7" t="e">
        <f>#REF!*1.2</f>
        <v>#REF!</v>
      </c>
    </row>
    <row r="254" spans="1:10" ht="65.099999999999994" customHeight="1" x14ac:dyDescent="0.25">
      <c r="A254" s="8" t="str">
        <f>[1]TDSheet!$A$1006</f>
        <v>Ведра</v>
      </c>
      <c r="B254" s="8"/>
      <c r="C254" s="9" t="str">
        <f>[1]TDSheet!$C$1006</f>
        <v>Ведро для мусора 90 л</v>
      </c>
      <c r="D254" s="7" t="str">
        <f>[1]TDSheet!$B$1006</f>
        <v>SMART.31001</v>
      </c>
      <c r="E254" s="7" t="str">
        <f>[1]TDSheet!$E$1006</f>
        <v>шт</v>
      </c>
      <c r="F254" s="7" t="str">
        <f>[1]TDSheet!$B$1006</f>
        <v>SMART.31001</v>
      </c>
      <c r="G254" s="7">
        <f>[1]TDSheet!$G$1006</f>
        <v>40.83</v>
      </c>
      <c r="H254" s="16">
        <f t="shared" si="17"/>
        <v>48.995999999999995</v>
      </c>
      <c r="I254" s="7" t="e">
        <f>#REF!*1.2</f>
        <v>#REF!</v>
      </c>
      <c r="J254" s="7" t="e">
        <f>#REF!*1.2</f>
        <v>#REF!</v>
      </c>
    </row>
    <row r="255" spans="1:10" ht="15" x14ac:dyDescent="0.25">
      <c r="A255" s="11"/>
      <c r="B255" s="22" t="s">
        <v>29</v>
      </c>
      <c r="C255" s="22"/>
      <c r="D255" s="22"/>
      <c r="E255" s="22"/>
      <c r="F255" s="22"/>
      <c r="G255" s="22"/>
      <c r="H255" s="22"/>
      <c r="I255" s="22"/>
      <c r="J255" s="22"/>
    </row>
    <row r="256" spans="1:10" ht="15" x14ac:dyDescent="0.25">
      <c r="A256" s="19" t="s">
        <v>102</v>
      </c>
      <c r="B256" s="23" t="s">
        <v>0</v>
      </c>
      <c r="C256" s="24" t="s">
        <v>1</v>
      </c>
      <c r="D256" s="22" t="s">
        <v>2</v>
      </c>
      <c r="E256" s="22" t="s">
        <v>10</v>
      </c>
      <c r="F256" s="22" t="s">
        <v>3</v>
      </c>
      <c r="G256" s="14" t="s">
        <v>6</v>
      </c>
      <c r="H256" s="22" t="s">
        <v>7</v>
      </c>
      <c r="I256" s="22"/>
      <c r="J256" s="22"/>
    </row>
    <row r="257" spans="1:10" ht="15" x14ac:dyDescent="0.25">
      <c r="A257" s="19"/>
      <c r="B257" s="23"/>
      <c r="C257" s="24"/>
      <c r="D257" s="22"/>
      <c r="E257" s="22"/>
      <c r="F257" s="22"/>
      <c r="G257" s="14" t="s">
        <v>8</v>
      </c>
      <c r="H257" s="15" t="s">
        <v>8</v>
      </c>
      <c r="I257" s="14" t="s">
        <v>4</v>
      </c>
      <c r="J257" s="14" t="s">
        <v>5</v>
      </c>
    </row>
    <row r="258" spans="1:10" ht="65.099999999999994" customHeight="1" x14ac:dyDescent="0.25">
      <c r="A258" s="8" t="str">
        <f>[1]TDSheet!$A$4772</f>
        <v>Корзины для мусора</v>
      </c>
      <c r="B258" s="8"/>
      <c r="C258" s="9" t="str">
        <f>[1]TDSheet!$C$4772</f>
        <v>Корзина для мусора 11 л MPG961956</v>
      </c>
      <c r="D258" s="7" t="str">
        <f>[1]TDSheet!$B$4772</f>
        <v>SMART.79010</v>
      </c>
      <c r="E258" s="7" t="str">
        <f>[1]TDSheet!$E$4772</f>
        <v>шт</v>
      </c>
      <c r="F258" s="7" t="str">
        <f>[1]TDSheet!$B$4772</f>
        <v>SMART.79010</v>
      </c>
      <c r="G258" s="7">
        <f>[1]TDSheet!$G$4772</f>
        <v>3.65</v>
      </c>
      <c r="H258" s="16">
        <f t="shared" ref="H258:H263" si="18">G258*1.2</f>
        <v>4.38</v>
      </c>
      <c r="I258" s="7" t="e">
        <f>#REF!*1.2</f>
        <v>#REF!</v>
      </c>
      <c r="J258" s="7" t="e">
        <f>#REF!*1.2</f>
        <v>#REF!</v>
      </c>
    </row>
    <row r="259" spans="1:10" ht="65.099999999999994" customHeight="1" x14ac:dyDescent="0.25">
      <c r="A259" s="8" t="str">
        <f>[1]TDSheet!$A$5861</f>
        <v>Корзины для мусора</v>
      </c>
      <c r="B259" s="8"/>
      <c r="C259" s="9" t="str">
        <f>[1]TDSheet!$C$5861</f>
        <v>Корзина для мусора Люкс 12 л</v>
      </c>
      <c r="D259" s="7" t="str">
        <f>[1]TDSheet!$B$5861</f>
        <v>SMART.31054</v>
      </c>
      <c r="E259" s="7" t="str">
        <f>[1]TDSheet!$E$5861</f>
        <v>шт</v>
      </c>
      <c r="F259" s="7" t="str">
        <f>[1]TDSheet!$B$5861</f>
        <v>SMART.31054</v>
      </c>
      <c r="G259" s="7">
        <f>[1]TDSheet!$G$5861</f>
        <v>4.41</v>
      </c>
      <c r="H259" s="16">
        <f t="shared" si="18"/>
        <v>5.2919999999999998</v>
      </c>
      <c r="I259" s="7" t="e">
        <f>#REF!*1.2</f>
        <v>#REF!</v>
      </c>
      <c r="J259" s="7" t="e">
        <f>#REF!*1.2</f>
        <v>#REF!</v>
      </c>
    </row>
    <row r="260" spans="1:10" ht="65.099999999999994" customHeight="1" x14ac:dyDescent="0.25">
      <c r="A260" s="8" t="str">
        <f>[1]TDSheet!$A$6232</f>
        <v>Корзины для мусора</v>
      </c>
      <c r="B260" s="8"/>
      <c r="C260" s="9" t="str">
        <f>[1]TDSheet!$C$6232</f>
        <v>Ведро-контейнер IDEA Хапс 15 л, с крышкой (качающейся), для мусора, 46х26х25 см, серое</v>
      </c>
      <c r="D260" s="7" t="str">
        <f>[1]TDSheet!$B$6232</f>
        <v>SMART.79013</v>
      </c>
      <c r="E260" s="7" t="str">
        <f>[1]TDSheet!$E$6232</f>
        <v>шт</v>
      </c>
      <c r="F260" s="7" t="str">
        <f>[1]TDSheet!$B$6232</f>
        <v>SMART.79013</v>
      </c>
      <c r="G260" s="7">
        <f>[1]TDSheet!$G$6232</f>
        <v>20.100000000000001</v>
      </c>
      <c r="H260" s="16">
        <f t="shared" si="18"/>
        <v>24.12</v>
      </c>
      <c r="I260" s="7" t="e">
        <f>#REF!*1.2</f>
        <v>#REF!</v>
      </c>
      <c r="J260" s="7" t="e">
        <f>#REF!*1.2</f>
        <v>#REF!</v>
      </c>
    </row>
    <row r="261" spans="1:10" ht="65.099999999999994" customHeight="1" x14ac:dyDescent="0.25">
      <c r="A261" s="8" t="str">
        <f>[1]TDSheet!$A$6233</f>
        <v>Корзины для мусора</v>
      </c>
      <c r="B261" s="8"/>
      <c r="C261" s="9" t="str">
        <f>[1]TDSheet!$C$6233</f>
        <v>Ведро-контейнер IDEA Свинг 50 л, с крышкой (качающейся), для мусора, 74х40х35 см, серое</v>
      </c>
      <c r="D261" s="7" t="str">
        <f>[1]TDSheet!$B$6233</f>
        <v>SMART.79014</v>
      </c>
      <c r="E261" s="7" t="str">
        <f>[1]TDSheet!$E$6233</f>
        <v>шт</v>
      </c>
      <c r="F261" s="7" t="str">
        <f>[1]TDSheet!$B$6233</f>
        <v>SMART.79014</v>
      </c>
      <c r="G261" s="7">
        <f>[1]TDSheet!$G$6233</f>
        <v>48.01</v>
      </c>
      <c r="H261" s="16">
        <f t="shared" si="18"/>
        <v>57.611999999999995</v>
      </c>
      <c r="I261" s="7" t="e">
        <f>#REF!*1.2</f>
        <v>#REF!</v>
      </c>
      <c r="J261" s="7" t="e">
        <f>#REF!*1.2</f>
        <v>#REF!</v>
      </c>
    </row>
    <row r="262" spans="1:10" ht="65.099999999999994" customHeight="1" x14ac:dyDescent="0.25">
      <c r="A262" s="8" t="str">
        <f>[1]TDSheet!$A$6082</f>
        <v>Корзины для мусора</v>
      </c>
      <c r="B262" s="8"/>
      <c r="C262" s="9" t="str">
        <f>[1]TDSheet!$C$6082</f>
        <v>Ведро для мусора 10 л с педалью слоновая кость M7993</v>
      </c>
      <c r="D262" s="7" t="str">
        <f>[1]TDSheet!$B$6082</f>
        <v>SMART.79012</v>
      </c>
      <c r="E262" s="7" t="str">
        <f>[1]TDSheet!$E$6082</f>
        <v>шт</v>
      </c>
      <c r="F262" s="7" t="str">
        <f>[1]TDSheet!$B$6082</f>
        <v>SMART.79012</v>
      </c>
      <c r="G262" s="7">
        <f>[1]TDSheet!$G$6082</f>
        <v>16.899999999999999</v>
      </c>
      <c r="H262" s="16">
        <f t="shared" si="18"/>
        <v>20.279999999999998</v>
      </c>
      <c r="I262" s="7" t="e">
        <f>#REF!*1.2</f>
        <v>#REF!</v>
      </c>
      <c r="J262" s="7" t="e">
        <f>#REF!*1.2</f>
        <v>#REF!</v>
      </c>
    </row>
    <row r="263" spans="1:10" ht="65.099999999999994" customHeight="1" x14ac:dyDescent="0.25">
      <c r="A263" s="8" t="str">
        <f>[1]TDSheet!$A$6234</f>
        <v>Корзины для мусора</v>
      </c>
      <c r="B263" s="8"/>
      <c r="C263" s="9" t="str">
        <f>[1]TDSheet!$C$6234</f>
        <v>Ведро-контейнер 8 л с педалью, для мусора, 30х25х24 см, цвет серый/графит</v>
      </c>
      <c r="D263" s="7" t="str">
        <f>[1]TDSheet!$B$6234</f>
        <v>SMART.79015</v>
      </c>
      <c r="E263" s="7" t="str">
        <f>[1]TDSheet!$E$6234</f>
        <v>шт</v>
      </c>
      <c r="F263" s="7" t="str">
        <f>[1]TDSheet!$B$6234</f>
        <v>SMART.79015</v>
      </c>
      <c r="G263" s="7">
        <f>[1]TDSheet!$G$6234</f>
        <v>14.11</v>
      </c>
      <c r="H263" s="16">
        <f t="shared" si="18"/>
        <v>16.931999999999999</v>
      </c>
      <c r="I263" s="7" t="e">
        <f>#REF!*1.2</f>
        <v>#REF!</v>
      </c>
      <c r="J263" s="7" t="e">
        <f>#REF!*1.2</f>
        <v>#REF!</v>
      </c>
    </row>
    <row r="264" spans="1:10" ht="15" x14ac:dyDescent="0.25">
      <c r="A264" s="11"/>
      <c r="B264" s="22" t="s">
        <v>30</v>
      </c>
      <c r="C264" s="22"/>
      <c r="D264" s="22"/>
      <c r="E264" s="22"/>
      <c r="F264" s="22"/>
      <c r="G264" s="22"/>
      <c r="H264" s="22"/>
      <c r="I264" s="22"/>
      <c r="J264" s="22"/>
    </row>
    <row r="265" spans="1:10" ht="15" x14ac:dyDescent="0.25">
      <c r="A265" s="19" t="s">
        <v>102</v>
      </c>
      <c r="B265" s="23" t="s">
        <v>0</v>
      </c>
      <c r="C265" s="24" t="s">
        <v>1</v>
      </c>
      <c r="D265" s="22" t="s">
        <v>2</v>
      </c>
      <c r="E265" s="22" t="s">
        <v>10</v>
      </c>
      <c r="F265" s="22" t="s">
        <v>3</v>
      </c>
      <c r="G265" s="14" t="s">
        <v>6</v>
      </c>
      <c r="H265" s="22" t="s">
        <v>7</v>
      </c>
      <c r="I265" s="22"/>
      <c r="J265" s="22"/>
    </row>
    <row r="266" spans="1:10" ht="15" x14ac:dyDescent="0.25">
      <c r="A266" s="19"/>
      <c r="B266" s="23"/>
      <c r="C266" s="24"/>
      <c r="D266" s="22"/>
      <c r="E266" s="22"/>
      <c r="F266" s="22"/>
      <c r="G266" s="14" t="s">
        <v>8</v>
      </c>
      <c r="H266" s="15" t="s">
        <v>8</v>
      </c>
      <c r="I266" s="14" t="s">
        <v>4</v>
      </c>
      <c r="J266" s="14" t="s">
        <v>5</v>
      </c>
    </row>
    <row r="267" spans="1:10" ht="65.099999999999994" customHeight="1" x14ac:dyDescent="0.25">
      <c r="A267" s="8" t="str">
        <f>[1]TDSheet!$A$5360</f>
        <v>Тазы</v>
      </c>
      <c r="B267" s="8"/>
      <c r="C267" s="9" t="str">
        <f>[1]TDSheet!$C$5360</f>
        <v>Таз Мульти круглый с ручками синий 12 л</v>
      </c>
      <c r="D267" s="7" t="str">
        <f>[1]TDSheet!$B$5360</f>
        <v>SMART.80011</v>
      </c>
      <c r="E267" s="7" t="str">
        <f>[1]TDSheet!$E$5360</f>
        <v>шт</v>
      </c>
      <c r="F267" s="7" t="str">
        <f>[1]TDSheet!$B$5360</f>
        <v>SMART.80011</v>
      </c>
      <c r="G267" s="7">
        <f>[1]TDSheet!$G$5360</f>
        <v>5.62</v>
      </c>
      <c r="H267" s="16">
        <f t="shared" ref="H267:H273" si="19">G267*1.2</f>
        <v>6.7439999999999998</v>
      </c>
      <c r="I267" s="7" t="e">
        <f>#REF!*1.2</f>
        <v>#REF!</v>
      </c>
      <c r="J267" s="7" t="e">
        <f>#REF!*1.2</f>
        <v>#REF!</v>
      </c>
    </row>
    <row r="268" spans="1:10" ht="65.099999999999994" customHeight="1" x14ac:dyDescent="0.25">
      <c r="A268" s="8" t="str">
        <f>[1]TDSheet!$A$5862</f>
        <v>Тазы</v>
      </c>
      <c r="B268" s="8"/>
      <c r="C268" s="9" t="str">
        <f>[1]TDSheet!$C$5862</f>
        <v>Таз круглый с ручками Мульти 16 л красный</v>
      </c>
      <c r="D268" s="7" t="str">
        <f>[1]TDSheet!$B$5862</f>
        <v>SMART.80015</v>
      </c>
      <c r="E268" s="7" t="str">
        <f>[1]TDSheet!$E$5862</f>
        <v>шт</v>
      </c>
      <c r="F268" s="7" t="str">
        <f>[1]TDSheet!$B$5862</f>
        <v>SMART.80015</v>
      </c>
      <c r="G268" s="7">
        <f>[1]TDSheet!$G$5862</f>
        <v>5.93</v>
      </c>
      <c r="H268" s="16">
        <f t="shared" si="19"/>
        <v>7.1159999999999997</v>
      </c>
      <c r="I268" s="7" t="e">
        <f>#REF!*1.2</f>
        <v>#REF!</v>
      </c>
      <c r="J268" s="7" t="e">
        <f>#REF!*1.2</f>
        <v>#REF!</v>
      </c>
    </row>
    <row r="269" spans="1:10" ht="65.099999999999994" customHeight="1" x14ac:dyDescent="0.25">
      <c r="A269" s="8" t="str">
        <f>[1]TDSheet!$A$900</f>
        <v>Тазы</v>
      </c>
      <c r="B269" s="8"/>
      <c r="C269" s="9" t="str">
        <f>[1]TDSheet!$C$900</f>
        <v>Таз пищевой прямоугольный с ручками Чудо желтый 14 л</v>
      </c>
      <c r="D269" s="7" t="str">
        <f>[1]TDSheet!$B$900</f>
        <v>SMART.80008</v>
      </c>
      <c r="E269" s="7" t="str">
        <f>[1]TDSheet!$E$900</f>
        <v>шт</v>
      </c>
      <c r="F269" s="7" t="str">
        <f>[1]TDSheet!$B$900</f>
        <v>SMART.80008</v>
      </c>
      <c r="G269" s="7">
        <f>[1]TDSheet!$G$900</f>
        <v>4.8099999999999996</v>
      </c>
      <c r="H269" s="16">
        <f t="shared" si="19"/>
        <v>5.7719999999999994</v>
      </c>
      <c r="I269" s="7" t="e">
        <f>#REF!*1.2</f>
        <v>#REF!</v>
      </c>
      <c r="J269" s="7" t="e">
        <f>#REF!*1.2</f>
        <v>#REF!</v>
      </c>
    </row>
    <row r="270" spans="1:10" ht="65.099999999999994" customHeight="1" x14ac:dyDescent="0.25">
      <c r="A270" s="8" t="str">
        <f>[1]TDSheet!$A$901</f>
        <v>Тазы</v>
      </c>
      <c r="B270" s="8"/>
      <c r="C270" s="9" t="str">
        <f>[1]TDSheet!$C$901</f>
        <v>Таз пищевой прямоугольный с ручками ЧУДО зеленый 14 л</v>
      </c>
      <c r="D270" s="7" t="str">
        <f>[1]TDSheet!$B$901</f>
        <v>SMART.80009</v>
      </c>
      <c r="E270" s="7" t="str">
        <f>[1]TDSheet!$E$901</f>
        <v>шт</v>
      </c>
      <c r="F270" s="7" t="str">
        <f>[1]TDSheet!$B$901</f>
        <v>SMART.80009</v>
      </c>
      <c r="G270" s="7">
        <f>[1]TDSheet!$G$901</f>
        <v>4.8099999999999996</v>
      </c>
      <c r="H270" s="16">
        <f t="shared" si="19"/>
        <v>5.7719999999999994</v>
      </c>
      <c r="I270" s="7" t="e">
        <f>#REF!*1.2</f>
        <v>#REF!</v>
      </c>
      <c r="J270" s="7" t="e">
        <f>#REF!*1.2</f>
        <v>#REF!</v>
      </c>
    </row>
    <row r="271" spans="1:10" ht="65.099999999999994" customHeight="1" x14ac:dyDescent="0.25">
      <c r="A271" s="8" t="str">
        <f>[1]TDSheet!$A$6034</f>
        <v>Тазы</v>
      </c>
      <c r="B271" s="8"/>
      <c r="C271" s="9" t="str">
        <f>[1]TDSheet!$C$6034</f>
        <v>Таз строительный прямоугольный 60 л</v>
      </c>
      <c r="D271" s="7" t="str">
        <f>[1]TDSheet!$B$6034</f>
        <v>SMART.80017</v>
      </c>
      <c r="E271" s="7" t="str">
        <f>[1]TDSheet!$E$6034</f>
        <v>шт</v>
      </c>
      <c r="F271" s="7" t="str">
        <f>[1]TDSheet!$B$6034</f>
        <v>SMART.80017</v>
      </c>
      <c r="G271" s="7">
        <f>[1]TDSheet!$G$6034</f>
        <v>12.23</v>
      </c>
      <c r="H271" s="16">
        <f t="shared" si="19"/>
        <v>14.676</v>
      </c>
      <c r="I271" s="7" t="e">
        <f>#REF!*1.2</f>
        <v>#REF!</v>
      </c>
      <c r="J271" s="7" t="e">
        <f>#REF!*1.2</f>
        <v>#REF!</v>
      </c>
    </row>
    <row r="272" spans="1:10" ht="65.099999999999994" customHeight="1" x14ac:dyDescent="0.25">
      <c r="A272" s="8" t="str">
        <f>[1]TDSheet!$A$5679</f>
        <v>Тазы</v>
      </c>
      <c r="B272" s="8"/>
      <c r="C272" s="9" t="str">
        <f>[1]TDSheet!$C$5679</f>
        <v>Таз строительный круглый 40 л</v>
      </c>
      <c r="D272" s="7" t="str">
        <f>[1]TDSheet!$B$5679</f>
        <v>SMART.80012</v>
      </c>
      <c r="E272" s="7" t="str">
        <f>[1]TDSheet!$E$5679</f>
        <v>шт</v>
      </c>
      <c r="F272" s="7" t="str">
        <f>[1]TDSheet!$B$5679</f>
        <v>SMART.80012</v>
      </c>
      <c r="G272" s="7">
        <f>[1]TDSheet!$G$5679</f>
        <v>8.3699999999999992</v>
      </c>
      <c r="H272" s="16">
        <f t="shared" si="19"/>
        <v>10.043999999999999</v>
      </c>
      <c r="I272" s="7" t="e">
        <f>#REF!*1.2</f>
        <v>#REF!</v>
      </c>
      <c r="J272" s="7" t="e">
        <f>#REF!*1.2</f>
        <v>#REF!</v>
      </c>
    </row>
    <row r="273" spans="1:10" ht="65.099999999999994" customHeight="1" x14ac:dyDescent="0.25">
      <c r="A273" s="8" t="str">
        <f>[1]TDSheet!$A$5680</f>
        <v>Тазы</v>
      </c>
      <c r="B273" s="8"/>
      <c r="C273" s="9" t="str">
        <f>[1]TDSheet!$C$5680</f>
        <v>Таз строительный круглый 65 л.</v>
      </c>
      <c r="D273" s="7" t="str">
        <f>[1]TDSheet!$B$5680</f>
        <v>SMART.80013</v>
      </c>
      <c r="E273" s="7" t="str">
        <f>[1]TDSheet!$E$5680</f>
        <v>шт</v>
      </c>
      <c r="F273" s="7" t="str">
        <f>[1]TDSheet!$B$5680</f>
        <v>SMART.80013</v>
      </c>
      <c r="G273" s="7">
        <f>[1]TDSheet!$G$5680</f>
        <v>10.47</v>
      </c>
      <c r="H273" s="16">
        <f t="shared" si="19"/>
        <v>12.564</v>
      </c>
      <c r="I273" s="7" t="e">
        <f>#REF!*1.2</f>
        <v>#REF!</v>
      </c>
      <c r="J273" s="7" t="e">
        <f>#REF!*1.2</f>
        <v>#REF!</v>
      </c>
    </row>
    <row r="274" spans="1:10" ht="15" x14ac:dyDescent="0.25">
      <c r="A274" s="20" t="s">
        <v>31</v>
      </c>
      <c r="B274" s="20"/>
      <c r="C274" s="20"/>
      <c r="D274" s="20"/>
      <c r="E274" s="20"/>
      <c r="F274" s="20"/>
      <c r="G274" s="20"/>
      <c r="H274" s="20"/>
      <c r="I274" s="20"/>
      <c r="J274" s="20"/>
    </row>
    <row r="275" spans="1:10" ht="15" x14ac:dyDescent="0.25">
      <c r="A275" s="6"/>
      <c r="B275" s="22" t="s">
        <v>32</v>
      </c>
      <c r="C275" s="22"/>
      <c r="D275" s="22"/>
      <c r="E275" s="22"/>
      <c r="F275" s="22"/>
      <c r="G275" s="22"/>
      <c r="H275" s="22"/>
      <c r="I275" s="22"/>
      <c r="J275" s="22"/>
    </row>
    <row r="276" spans="1:10" ht="15" x14ac:dyDescent="0.25">
      <c r="A276" s="19" t="s">
        <v>102</v>
      </c>
      <c r="B276" s="23" t="s">
        <v>0</v>
      </c>
      <c r="C276" s="24" t="s">
        <v>1</v>
      </c>
      <c r="D276" s="22" t="s">
        <v>2</v>
      </c>
      <c r="E276" s="22" t="s">
        <v>10</v>
      </c>
      <c r="F276" s="22" t="s">
        <v>3</v>
      </c>
      <c r="G276" s="14" t="s">
        <v>6</v>
      </c>
      <c r="H276" s="22" t="s">
        <v>7</v>
      </c>
      <c r="I276" s="22"/>
      <c r="J276" s="22"/>
    </row>
    <row r="277" spans="1:10" ht="15" x14ac:dyDescent="0.25">
      <c r="A277" s="19"/>
      <c r="B277" s="23"/>
      <c r="C277" s="24"/>
      <c r="D277" s="22"/>
      <c r="E277" s="22"/>
      <c r="F277" s="22"/>
      <c r="G277" s="14" t="s">
        <v>8</v>
      </c>
      <c r="H277" s="15" t="s">
        <v>8</v>
      </c>
      <c r="I277" s="14" t="s">
        <v>4</v>
      </c>
      <c r="J277" s="14" t="s">
        <v>5</v>
      </c>
    </row>
    <row r="278" spans="1:10" ht="65.099999999999994" customHeight="1" x14ac:dyDescent="0.25">
      <c r="A278" s="8" t="str">
        <f>[1]TDSheet!$A$5958</f>
        <v>Диспенсеры для бумажных изделий</v>
      </c>
      <c r="B278" s="8"/>
      <c r="C278" s="9" t="str">
        <f>[1]TDSheet!$C$5958</f>
        <v>Держатель для бумажных полотенец белый 91802</v>
      </c>
      <c r="D278" s="7" t="str">
        <f>[1]TDSheet!$B$5958</f>
        <v>SMART.33035</v>
      </c>
      <c r="E278" s="7" t="str">
        <f>[1]TDSheet!$E$5958</f>
        <v>шт</v>
      </c>
      <c r="F278" s="7" t="str">
        <f>[1]TDSheet!$B$5958</f>
        <v>SMART.33035</v>
      </c>
      <c r="G278" s="7">
        <f>[1]TDSheet!$G$5958</f>
        <v>14.34</v>
      </c>
      <c r="H278" s="16">
        <f t="shared" ref="H278:H282" si="20">G278*1.2</f>
        <v>17.207999999999998</v>
      </c>
      <c r="I278" s="7" t="e">
        <f>#REF!*1.2</f>
        <v>#REF!</v>
      </c>
      <c r="J278" s="7" t="e">
        <f>#REF!*1.2</f>
        <v>#REF!</v>
      </c>
    </row>
    <row r="279" spans="1:10" ht="65.099999999999994" customHeight="1" x14ac:dyDescent="0.25">
      <c r="A279" s="8" t="str">
        <f>[1]TDSheet!$A$5312</f>
        <v>Диспенсеры для бумажных изделий</v>
      </c>
      <c r="B279" s="8"/>
      <c r="C279" s="9" t="str">
        <f>[1]TDSheet!$C$5312</f>
        <v>Диспенсер для салфеток настольный</v>
      </c>
      <c r="D279" s="7" t="str">
        <f>[1]TDSheet!$B$5312</f>
        <v>SMART.33032</v>
      </c>
      <c r="E279" s="7" t="str">
        <f>[1]TDSheet!$E$5312</f>
        <v>шт</v>
      </c>
      <c r="F279" s="7" t="str">
        <f>[1]TDSheet!$B$5312</f>
        <v>SMART.33032</v>
      </c>
      <c r="G279" s="7">
        <f>[1]TDSheet!$G$5312</f>
        <v>15.37</v>
      </c>
      <c r="H279" s="16">
        <f t="shared" si="20"/>
        <v>18.443999999999999</v>
      </c>
      <c r="I279" s="7" t="e">
        <f>#REF!*1.2</f>
        <v>#REF!</v>
      </c>
      <c r="J279" s="7" t="e">
        <f>#REF!*1.2</f>
        <v>#REF!</v>
      </c>
    </row>
    <row r="280" spans="1:10" ht="65.099999999999994" customHeight="1" x14ac:dyDescent="0.25">
      <c r="A280" s="8" t="str">
        <f>[1]TDSheet!$A$6349</f>
        <v>Диспенсеры для бумажных изделий</v>
      </c>
      <c r="B280" s="8"/>
      <c r="C280" s="9" t="str">
        <f>[1]TDSheet!$C$6349</f>
        <v>Диспенсер для полотенец LAIMA PROFESSIONAL ORIGINAL (Система H3), V-сложения, белый, ABS</v>
      </c>
      <c r="D280" s="7" t="str">
        <f>[1]TDSheet!$B$6349</f>
        <v>SMART.33037</v>
      </c>
      <c r="E280" s="7" t="str">
        <f>[1]TDSheet!$E$6349</f>
        <v>шт</v>
      </c>
      <c r="F280" s="7" t="str">
        <f>[1]TDSheet!$B$6349</f>
        <v>SMART.33037</v>
      </c>
      <c r="G280" s="7">
        <f>[1]TDSheet!$G$6349</f>
        <v>36.72</v>
      </c>
      <c r="H280" s="16">
        <f t="shared" si="20"/>
        <v>44.064</v>
      </c>
      <c r="I280" s="7" t="e">
        <f>#REF!*1.2</f>
        <v>#REF!</v>
      </c>
      <c r="J280" s="7" t="e">
        <f>#REF!*1.2</f>
        <v>#REF!</v>
      </c>
    </row>
    <row r="281" spans="1:10" ht="65.099999999999994" customHeight="1" x14ac:dyDescent="0.25">
      <c r="A281" s="8" t="str">
        <f>[1]TDSheet!$A$6350</f>
        <v>Диспенсеры для бумажных изделий</v>
      </c>
      <c r="B281" s="8"/>
      <c r="C281" s="9" t="str">
        <f>[1]TDSheet!$C$6350</f>
        <v>Диспенсер для полотенец LAIMA PROFESSIONAL ORIGINAL (Система H3), V-сложения, черный, ABS</v>
      </c>
      <c r="D281" s="7" t="str">
        <f>[1]TDSheet!$B$6350</f>
        <v>SMART.33038</v>
      </c>
      <c r="E281" s="7" t="str">
        <f>[1]TDSheet!$E$6350</f>
        <v>шт</v>
      </c>
      <c r="F281" s="7" t="str">
        <f>[1]TDSheet!$B$6350</f>
        <v>SMART.33038</v>
      </c>
      <c r="G281" s="7">
        <f>[1]TDSheet!$G$6350</f>
        <v>35.9</v>
      </c>
      <c r="H281" s="16">
        <f t="shared" si="20"/>
        <v>43.08</v>
      </c>
      <c r="I281" s="7" t="e">
        <f>#REF!*1.2</f>
        <v>#REF!</v>
      </c>
      <c r="J281" s="7" t="e">
        <f>#REF!*1.2</f>
        <v>#REF!</v>
      </c>
    </row>
    <row r="282" spans="1:10" ht="65.099999999999994" customHeight="1" x14ac:dyDescent="0.25">
      <c r="A282" s="8" t="str">
        <f>[1]TDSheet!$A$6351</f>
        <v>Диспенсеры для бумажных изделий</v>
      </c>
      <c r="B282" s="8"/>
      <c r="C282" s="9" t="str">
        <f>[1]TDSheet!$C$6351</f>
        <v>Диспенсер для туалетной бумаги LAIMA PROFESSIONAL ORIGINAL (Система T2), малый, белый, ABS</v>
      </c>
      <c r="D282" s="7" t="str">
        <f>[1]TDSheet!$B$6351</f>
        <v>SMART.33039</v>
      </c>
      <c r="E282" s="7" t="str">
        <f>[1]TDSheet!$E$6351</f>
        <v>шт</v>
      </c>
      <c r="F282" s="7" t="str">
        <f>[1]TDSheet!$B$6351</f>
        <v>SMART.33039</v>
      </c>
      <c r="G282" s="7">
        <f>[1]TDSheet!$G$6351</f>
        <v>26.9</v>
      </c>
      <c r="H282" s="16">
        <f t="shared" si="20"/>
        <v>32.279999999999994</v>
      </c>
      <c r="I282" s="7" t="e">
        <f>#REF!*1.2</f>
        <v>#REF!</v>
      </c>
      <c r="J282" s="7" t="e">
        <f>#REF!*1.2</f>
        <v>#REF!</v>
      </c>
    </row>
    <row r="283" spans="1:10" ht="15" x14ac:dyDescent="0.25">
      <c r="A283" s="11"/>
      <c r="B283" s="22" t="s">
        <v>33</v>
      </c>
      <c r="C283" s="22"/>
      <c r="D283" s="22"/>
      <c r="E283" s="22"/>
      <c r="F283" s="22"/>
      <c r="G283" s="22"/>
      <c r="H283" s="22"/>
      <c r="I283" s="22"/>
      <c r="J283" s="22"/>
    </row>
    <row r="284" spans="1:10" ht="15" x14ac:dyDescent="0.25">
      <c r="A284" s="19" t="s">
        <v>102</v>
      </c>
      <c r="B284" s="23" t="s">
        <v>0</v>
      </c>
      <c r="C284" s="24" t="s">
        <v>1</v>
      </c>
      <c r="D284" s="22" t="s">
        <v>2</v>
      </c>
      <c r="E284" s="22" t="s">
        <v>10</v>
      </c>
      <c r="F284" s="22" t="s">
        <v>3</v>
      </c>
      <c r="G284" s="14" t="s">
        <v>6</v>
      </c>
      <c r="H284" s="22" t="s">
        <v>7</v>
      </c>
      <c r="I284" s="22"/>
      <c r="J284" s="22"/>
    </row>
    <row r="285" spans="1:10" ht="15" x14ac:dyDescent="0.25">
      <c r="A285" s="19"/>
      <c r="B285" s="23"/>
      <c r="C285" s="24"/>
      <c r="D285" s="22"/>
      <c r="E285" s="22"/>
      <c r="F285" s="22"/>
      <c r="G285" s="14" t="s">
        <v>8</v>
      </c>
      <c r="H285" s="15" t="s">
        <v>8</v>
      </c>
      <c r="I285" s="14" t="s">
        <v>4</v>
      </c>
      <c r="J285" s="14" t="s">
        <v>5</v>
      </c>
    </row>
    <row r="286" spans="1:10" ht="65.099999999999994" customHeight="1" x14ac:dyDescent="0.25">
      <c r="A286" s="8" t="str">
        <f>[1]TDSheet!$A$596</f>
        <v>Дозаторы</v>
      </c>
      <c r="B286" s="8"/>
      <c r="C286" s="9" t="str">
        <f>[1]TDSheet!$C$596</f>
        <v>Емкость для дозатора 500 мл</v>
      </c>
      <c r="D286" s="7" t="str">
        <f>[1]TDSheet!$B$596</f>
        <v>SMART.32012</v>
      </c>
      <c r="E286" s="7" t="str">
        <f>[1]TDSheet!$E$596</f>
        <v>шт</v>
      </c>
      <c r="F286" s="7" t="str">
        <f>[1]TDSheet!$B$596</f>
        <v>SMART.32012</v>
      </c>
      <c r="G286" s="7">
        <f>[1]TDSheet!$G$596</f>
        <v>10.130000000000001</v>
      </c>
      <c r="H286" s="16">
        <f t="shared" ref="H286:H293" si="21">G286*1.2</f>
        <v>12.156000000000001</v>
      </c>
      <c r="I286" s="7" t="e">
        <f>#REF!*1.2</f>
        <v>#REF!</v>
      </c>
      <c r="J286" s="7" t="e">
        <f>#REF!*1.2</f>
        <v>#REF!</v>
      </c>
    </row>
    <row r="287" spans="1:10" ht="65.099999999999994" customHeight="1" x14ac:dyDescent="0.25">
      <c r="A287" s="8" t="str">
        <f>[1]TDSheet!$A$6055</f>
        <v>Дозаторы</v>
      </c>
      <c r="B287" s="8"/>
      <c r="C287" s="9" t="str">
        <f>[1]TDSheet!$C$6055</f>
        <v>Дозатор для жидкого мыла 500 мл пластик белый 3420-0</v>
      </c>
      <c r="D287" s="7" t="str">
        <f>[1]TDSheet!$B$6055</f>
        <v>SMART.32024</v>
      </c>
      <c r="E287" s="7" t="str">
        <f>[1]TDSheet!$E$6055</f>
        <v>шт</v>
      </c>
      <c r="F287" s="7" t="str">
        <f>[1]TDSheet!$B$6055</f>
        <v>SMART.32024</v>
      </c>
      <c r="G287" s="7">
        <f>[1]TDSheet!$G$6055</f>
        <v>7.92</v>
      </c>
      <c r="H287" s="16">
        <f t="shared" si="21"/>
        <v>9.5039999999999996</v>
      </c>
      <c r="I287" s="7" t="e">
        <f>#REF!*1.2</f>
        <v>#REF!</v>
      </c>
      <c r="J287" s="7" t="e">
        <f>#REF!*1.2</f>
        <v>#REF!</v>
      </c>
    </row>
    <row r="288" spans="1:10" ht="65.099999999999994" customHeight="1" x14ac:dyDescent="0.25">
      <c r="A288" s="8" t="str">
        <f>[1]TDSheet!$A$6056</f>
        <v>Дозаторы</v>
      </c>
      <c r="B288" s="8"/>
      <c r="C288" s="9" t="str">
        <f>[1]TDSheet!$C$6056</f>
        <v>Дозатор для жидкого мыла 1 л пластик белый 3430-0</v>
      </c>
      <c r="D288" s="7" t="str">
        <f>[1]TDSheet!$B$6056</f>
        <v>SMART.32025</v>
      </c>
      <c r="E288" s="7" t="str">
        <f>[1]TDSheet!$E$6056</f>
        <v>шт</v>
      </c>
      <c r="F288" s="7" t="str">
        <f>[1]TDSheet!$B$6056</f>
        <v>SMART.32025</v>
      </c>
      <c r="G288" s="7">
        <f>[1]TDSheet!$G$6056</f>
        <v>10.87</v>
      </c>
      <c r="H288" s="16">
        <f t="shared" si="21"/>
        <v>13.043999999999999</v>
      </c>
      <c r="I288" s="7" t="e">
        <f>#REF!*1.2</f>
        <v>#REF!</v>
      </c>
      <c r="J288" s="7" t="e">
        <f>#REF!*1.2</f>
        <v>#REF!</v>
      </c>
    </row>
    <row r="289" spans="1:10" ht="65.099999999999994" customHeight="1" x14ac:dyDescent="0.25">
      <c r="A289" s="8" t="str">
        <f>[1]TDSheet!$A$4398</f>
        <v>Дозаторы</v>
      </c>
      <c r="B289" s="8"/>
      <c r="C289" s="9" t="str">
        <f>[1]TDSheet!$C$4398</f>
        <v>Дозатор для жидкого мыла Локтевой</v>
      </c>
      <c r="D289" s="7" t="str">
        <f>[1]TDSheet!$B$4398</f>
        <v>SMART.32003</v>
      </c>
      <c r="E289" s="7" t="str">
        <f>[1]TDSheet!$E$4398</f>
        <v>шт</v>
      </c>
      <c r="F289" s="7" t="str">
        <f>[1]TDSheet!$B$4398</f>
        <v>SMART.32003</v>
      </c>
      <c r="G289" s="7">
        <f>[1]TDSheet!$G$4398</f>
        <v>25.81</v>
      </c>
      <c r="H289" s="16">
        <f t="shared" si="21"/>
        <v>30.971999999999998</v>
      </c>
      <c r="I289" s="7" t="e">
        <f>#REF!*1.2</f>
        <v>#REF!</v>
      </c>
      <c r="J289" s="7" t="e">
        <f>#REF!*1.2</f>
        <v>#REF!</v>
      </c>
    </row>
    <row r="290" spans="1:10" ht="65.099999999999994" customHeight="1" x14ac:dyDescent="0.25">
      <c r="A290" s="8" t="str">
        <f>[1]TDSheet!$A$3319</f>
        <v>Дозаторы</v>
      </c>
      <c r="B290" s="8"/>
      <c r="C290" s="9" t="str">
        <f>[1]TDSheet!$C$3319</f>
        <v>Дозатор для антисептика 500 мл</v>
      </c>
      <c r="D290" s="7" t="str">
        <f>[1]TDSheet!$B$3319</f>
        <v>SMART.32020</v>
      </c>
      <c r="E290" s="7" t="str">
        <f>[1]TDSheet!$E$3319</f>
        <v>шт</v>
      </c>
      <c r="F290" s="7" t="str">
        <f>[1]TDSheet!$B$3319</f>
        <v>SMART.32020</v>
      </c>
      <c r="G290" s="7">
        <f>[1]TDSheet!$G$3319</f>
        <v>25.77</v>
      </c>
      <c r="H290" s="16">
        <f t="shared" si="21"/>
        <v>30.923999999999999</v>
      </c>
      <c r="I290" s="7" t="e">
        <f>#REF!*1.2</f>
        <v>#REF!</v>
      </c>
      <c r="J290" s="7" t="e">
        <f>#REF!*1.2</f>
        <v>#REF!</v>
      </c>
    </row>
    <row r="291" spans="1:10" ht="65.099999999999994" customHeight="1" x14ac:dyDescent="0.25">
      <c r="A291" s="8" t="str">
        <f>[1]TDSheet!$A$2533</f>
        <v>Дозаторы</v>
      </c>
      <c r="B291" s="8"/>
      <c r="C291" s="9" t="str">
        <f>[1]TDSheet!$C$2533</f>
        <v>Дозатор для дезсредств Ksitex DD-6010 1 л</v>
      </c>
      <c r="D291" s="7" t="str">
        <f>[1]TDSheet!$B$2533</f>
        <v>SMART.32015</v>
      </c>
      <c r="E291" s="7" t="str">
        <f>[1]TDSheet!$E$2533</f>
        <v>шт</v>
      </c>
      <c r="F291" s="7" t="str">
        <f>[1]TDSheet!$B$2533</f>
        <v>SMART.32015</v>
      </c>
      <c r="G291" s="7">
        <f>[1]TDSheet!$G$2533</f>
        <v>32.92</v>
      </c>
      <c r="H291" s="16">
        <f t="shared" si="21"/>
        <v>39.503999999999998</v>
      </c>
      <c r="I291" s="7" t="e">
        <f>#REF!*1.2</f>
        <v>#REF!</v>
      </c>
      <c r="J291" s="7" t="e">
        <f>#REF!*1.2</f>
        <v>#REF!</v>
      </c>
    </row>
    <row r="292" spans="1:10" ht="65.099999999999994" customHeight="1" x14ac:dyDescent="0.25">
      <c r="A292" s="8" t="str">
        <f>[1]TDSheet!$A$6176</f>
        <v>Дозаторы</v>
      </c>
      <c r="B292" s="8"/>
      <c r="C292" s="9" t="str">
        <f>[1]TDSheet!$C$6176</f>
        <v>Дозатор для жидкого мыла из нержавеющей стали PUFF-8708 с ключом</v>
      </c>
      <c r="D292" s="7" t="str">
        <f>[1]TDSheet!$B$6176</f>
        <v>SMART.32026</v>
      </c>
      <c r="E292" s="7" t="str">
        <f>[1]TDSheet!$E$6176</f>
        <v>шт</v>
      </c>
      <c r="F292" s="7" t="str">
        <f>[1]TDSheet!$B$6176</f>
        <v>SMART.32026</v>
      </c>
      <c r="G292" s="7">
        <f>[1]TDSheet!$G$6176</f>
        <v>54</v>
      </c>
      <c r="H292" s="16">
        <f t="shared" si="21"/>
        <v>64.8</v>
      </c>
      <c r="I292" s="7" t="e">
        <f>#REF!*1.2</f>
        <v>#REF!</v>
      </c>
      <c r="J292" s="7" t="e">
        <f>#REF!*1.2</f>
        <v>#REF!</v>
      </c>
    </row>
    <row r="293" spans="1:10" ht="65.099999999999994" customHeight="1" x14ac:dyDescent="0.25">
      <c r="A293" s="8" t="str">
        <f>[1]TDSheet!$A$767</f>
        <v>Дозаторы</v>
      </c>
      <c r="B293" s="8"/>
      <c r="C293" s="9" t="str">
        <f>[1]TDSheet!$C$767</f>
        <v>Насос-дозатор локтевой МИД-02</v>
      </c>
      <c r="D293" s="7" t="str">
        <f>[1]TDSheet!$B$767</f>
        <v>SMART.32014</v>
      </c>
      <c r="E293" s="7" t="str">
        <f>[1]TDSheet!$E$767</f>
        <v>шт</v>
      </c>
      <c r="F293" s="7" t="str">
        <f>[1]TDSheet!$B$767</f>
        <v>SMART.32014</v>
      </c>
      <c r="G293" s="7">
        <f>[1]TDSheet!$G$767</f>
        <v>34.43</v>
      </c>
      <c r="H293" s="16">
        <f t="shared" si="21"/>
        <v>41.315999999999995</v>
      </c>
      <c r="I293" s="7" t="e">
        <f>#REF!*1.2</f>
        <v>#REF!</v>
      </c>
      <c r="J293" s="7" t="e">
        <f>#REF!*1.2</f>
        <v>#REF!</v>
      </c>
    </row>
    <row r="294" spans="1:10" ht="15" x14ac:dyDescent="0.25">
      <c r="A294" s="20" t="s">
        <v>34</v>
      </c>
      <c r="B294" s="20"/>
      <c r="C294" s="20"/>
      <c r="D294" s="20"/>
      <c r="E294" s="20"/>
      <c r="F294" s="20"/>
      <c r="G294" s="20"/>
      <c r="H294" s="20"/>
      <c r="I294" s="20"/>
      <c r="J294" s="20"/>
    </row>
    <row r="295" spans="1:10" ht="15" x14ac:dyDescent="0.25">
      <c r="A295" s="6"/>
      <c r="B295" s="22" t="s">
        <v>34</v>
      </c>
      <c r="C295" s="22"/>
      <c r="D295" s="22"/>
      <c r="E295" s="22"/>
      <c r="F295" s="22"/>
      <c r="G295" s="22"/>
      <c r="H295" s="22"/>
      <c r="I295" s="22"/>
      <c r="J295" s="22"/>
    </row>
    <row r="296" spans="1:10" ht="15" x14ac:dyDescent="0.25">
      <c r="A296" s="19" t="s">
        <v>102</v>
      </c>
      <c r="B296" s="23" t="s">
        <v>0</v>
      </c>
      <c r="C296" s="24" t="s">
        <v>1</v>
      </c>
      <c r="D296" s="22" t="s">
        <v>2</v>
      </c>
      <c r="E296" s="22" t="s">
        <v>10</v>
      </c>
      <c r="F296" s="22" t="s">
        <v>3</v>
      </c>
      <c r="G296" s="14" t="s">
        <v>6</v>
      </c>
      <c r="H296" s="22" t="s">
        <v>7</v>
      </c>
      <c r="I296" s="22"/>
      <c r="J296" s="22"/>
    </row>
    <row r="297" spans="1:10" ht="15" x14ac:dyDescent="0.25">
      <c r="A297" s="19"/>
      <c r="B297" s="23"/>
      <c r="C297" s="24"/>
      <c r="D297" s="22"/>
      <c r="E297" s="22"/>
      <c r="F297" s="22"/>
      <c r="G297" s="14" t="s">
        <v>8</v>
      </c>
      <c r="H297" s="15" t="s">
        <v>8</v>
      </c>
      <c r="I297" s="14" t="s">
        <v>4</v>
      </c>
      <c r="J297" s="14" t="s">
        <v>5</v>
      </c>
    </row>
    <row r="298" spans="1:10" ht="65.099999999999994" customHeight="1" x14ac:dyDescent="0.25">
      <c r="A298" s="8" t="str">
        <f>[1]TDSheet!$A$220</f>
        <v>Мешки для мусора</v>
      </c>
      <c r="B298" s="8"/>
      <c r="C298" s="9" t="str">
        <f>[1]TDSheet!$C$220</f>
        <v>Мешки для строительного мусора 4Walls 55х95 см</v>
      </c>
      <c r="D298" s="7" t="str">
        <f>[1]TDSheet!$B$220</f>
        <v>SMART.21002</v>
      </c>
      <c r="E298" s="7" t="str">
        <f>[1]TDSheet!$E$220</f>
        <v>шт</v>
      </c>
      <c r="F298" s="7" t="str">
        <f>[1]TDSheet!$B$220</f>
        <v>SMART.21002</v>
      </c>
      <c r="G298" s="7">
        <f>[1]TDSheet!$G$220</f>
        <v>0.43</v>
      </c>
      <c r="H298" s="16">
        <f t="shared" ref="H298:H317" si="22">G298*1.2</f>
        <v>0.51600000000000001</v>
      </c>
      <c r="I298" s="7" t="e">
        <f>#REF!*1.2</f>
        <v>#REF!</v>
      </c>
      <c r="J298" s="7" t="e">
        <f>#REF!*1.2</f>
        <v>#REF!</v>
      </c>
    </row>
    <row r="299" spans="1:10" ht="65.099999999999994" customHeight="1" x14ac:dyDescent="0.25">
      <c r="A299" s="8" t="str">
        <f>[1]TDSheet!$A$1357</f>
        <v>Мешки для мусора</v>
      </c>
      <c r="B299" s="8"/>
      <c r="C299" s="9" t="str">
        <f>[1]TDSheet!$C$1357</f>
        <v>Мешки для мусора MirPack ПНД Classic 30 л 7 мкм 50 шт</v>
      </c>
      <c r="D299" s="7" t="str">
        <f>[1]TDSheet!$B$1357</f>
        <v>SMART.21030</v>
      </c>
      <c r="E299" s="7" t="str">
        <f>[1]TDSheet!$E$1357</f>
        <v>рул</v>
      </c>
      <c r="F299" s="7" t="str">
        <f>[1]TDSheet!$B$1357</f>
        <v>SMART.21030</v>
      </c>
      <c r="G299" s="7">
        <f>[1]TDSheet!$G$1357</f>
        <v>1.31</v>
      </c>
      <c r="H299" s="16">
        <f t="shared" si="22"/>
        <v>1.5720000000000001</v>
      </c>
      <c r="I299" s="7" t="e">
        <f>#REF!*1.2</f>
        <v>#REF!</v>
      </c>
      <c r="J299" s="7" t="e">
        <f>#REF!*1.2</f>
        <v>#REF!</v>
      </c>
    </row>
    <row r="300" spans="1:10" ht="65.099999999999994" customHeight="1" x14ac:dyDescent="0.25">
      <c r="A300" s="8" t="str">
        <f>[1]TDSheet!$A$659</f>
        <v>Мешки для мусора</v>
      </c>
      <c r="B300" s="8"/>
      <c r="C300" s="9" t="str">
        <f>[1]TDSheet!$C$659</f>
        <v>Мешки для мусора MirPack ПНД Extra 30 л 12 мкм 50 шт</v>
      </c>
      <c r="D300" s="7" t="str">
        <f>[1]TDSheet!$B$659</f>
        <v>SMART.21029</v>
      </c>
      <c r="E300" s="7" t="str">
        <f>[1]TDSheet!$E$659</f>
        <v>рул</v>
      </c>
      <c r="F300" s="7" t="str">
        <f>[1]TDSheet!$B$659</f>
        <v>SMART.21029</v>
      </c>
      <c r="G300" s="7">
        <f>[1]TDSheet!$G$659</f>
        <v>2.0099999999999998</v>
      </c>
      <c r="H300" s="16">
        <f t="shared" si="22"/>
        <v>2.4119999999999995</v>
      </c>
      <c r="I300" s="7" t="e">
        <f>#REF!*1.2</f>
        <v>#REF!</v>
      </c>
      <c r="J300" s="7" t="e">
        <f>#REF!*1.2</f>
        <v>#REF!</v>
      </c>
    </row>
    <row r="301" spans="1:10" ht="65.099999999999994" customHeight="1" x14ac:dyDescent="0.25">
      <c r="A301" s="8" t="str">
        <f>[1]TDSheet!$A$662</f>
        <v>Мешки для мусора</v>
      </c>
      <c r="B301" s="8"/>
      <c r="C301" s="9" t="str">
        <f>[1]TDSheet!$C$662</f>
        <v>Мешки для мусора Mirpack ПCД Premium+ 30 л 20 мкм 30 шт</v>
      </c>
      <c r="D301" s="7" t="str">
        <f>[1]TDSheet!$B$662</f>
        <v>SMART.21035</v>
      </c>
      <c r="E301" s="7" t="str">
        <f>[1]TDSheet!$E$662</f>
        <v>рул</v>
      </c>
      <c r="F301" s="7" t="str">
        <f>[1]TDSheet!$B$662</f>
        <v>SMART.21035</v>
      </c>
      <c r="G301" s="7">
        <f>[1]TDSheet!$G$662</f>
        <v>1.99</v>
      </c>
      <c r="H301" s="16">
        <f t="shared" si="22"/>
        <v>2.3879999999999999</v>
      </c>
      <c r="I301" s="7" t="e">
        <f>#REF!*1.2</f>
        <v>#REF!</v>
      </c>
      <c r="J301" s="7" t="e">
        <f>#REF!*1.2</f>
        <v>#REF!</v>
      </c>
    </row>
    <row r="302" spans="1:10" ht="65.099999999999994" customHeight="1" x14ac:dyDescent="0.25">
      <c r="A302" s="8" t="str">
        <f>[1]TDSheet!$A$2903</f>
        <v>Мешки для мусора</v>
      </c>
      <c r="B302" s="8"/>
      <c r="C302" s="9" t="str">
        <f>[1]TDSheet!$C$2903</f>
        <v>Мешки для мусора Смартикон 35 л 6 мкм 50 шт</v>
      </c>
      <c r="D302" s="7" t="str">
        <f>[1]TDSheet!$B$2903</f>
        <v>SMART.21058</v>
      </c>
      <c r="E302" s="7" t="str">
        <f>[1]TDSheet!$E$2903</f>
        <v>шт</v>
      </c>
      <c r="F302" s="7" t="str">
        <f>[1]TDSheet!$B$2903</f>
        <v>SMART.21058</v>
      </c>
      <c r="G302" s="7">
        <f>[1]TDSheet!$G$2903</f>
        <v>1.89</v>
      </c>
      <c r="H302" s="16">
        <f t="shared" si="22"/>
        <v>2.2679999999999998</v>
      </c>
      <c r="I302" s="7" t="e">
        <f>#REF!*1.2</f>
        <v>#REF!</v>
      </c>
      <c r="J302" s="7" t="e">
        <f>#REF!*1.2</f>
        <v>#REF!</v>
      </c>
    </row>
    <row r="303" spans="1:10" ht="65.099999999999994" customHeight="1" x14ac:dyDescent="0.25">
      <c r="A303" s="8" t="str">
        <f>[1]TDSheet!$A$1358</f>
        <v>Мешки для мусора</v>
      </c>
      <c r="B303" s="8"/>
      <c r="C303" s="9" t="str">
        <f>[1]TDSheet!$C$1358</f>
        <v>Мешки для мусора MirPack ПНД Classic 60 л 7 мкм 20 шт</v>
      </c>
      <c r="D303" s="7" t="str">
        <f>[1]TDSheet!$B$1358</f>
        <v>SMART.21025</v>
      </c>
      <c r="E303" s="7" t="str">
        <f>[1]TDSheet!$E$1358</f>
        <v>рул</v>
      </c>
      <c r="F303" s="7" t="str">
        <f>[1]TDSheet!$B$1358</f>
        <v>SMART.21025</v>
      </c>
      <c r="G303" s="7">
        <f>[1]TDSheet!$G$1358</f>
        <v>0.83</v>
      </c>
      <c r="H303" s="16">
        <f t="shared" si="22"/>
        <v>0.99599999999999989</v>
      </c>
      <c r="I303" s="7" t="e">
        <f>#REF!*1.2</f>
        <v>#REF!</v>
      </c>
      <c r="J303" s="7" t="e">
        <f>#REF!*1.2</f>
        <v>#REF!</v>
      </c>
    </row>
    <row r="304" spans="1:10" ht="65.099999999999994" customHeight="1" x14ac:dyDescent="0.25">
      <c r="A304" s="8" t="str">
        <f>[1]TDSheet!$A$270</f>
        <v>Мешки для мусора</v>
      </c>
      <c r="B304" s="8"/>
      <c r="C304" s="9" t="str">
        <f>[1]TDSheet!$C$270</f>
        <v>Мешки для мусора Mirpack ПCД Premium+ 60 л 20 мкм 20 шт</v>
      </c>
      <c r="D304" s="7" t="str">
        <f>[1]TDSheet!$B$270</f>
        <v>SMART.21036</v>
      </c>
      <c r="E304" s="7" t="str">
        <f>[1]TDSheet!$E$270</f>
        <v>рул</v>
      </c>
      <c r="F304" s="7" t="str">
        <f>[1]TDSheet!$B$270</f>
        <v>SMART.21036</v>
      </c>
      <c r="G304" s="7">
        <f>[1]TDSheet!$G$270</f>
        <v>2.06</v>
      </c>
      <c r="H304" s="16">
        <f t="shared" si="22"/>
        <v>2.472</v>
      </c>
      <c r="I304" s="7" t="e">
        <f>#REF!*1.2</f>
        <v>#REF!</v>
      </c>
      <c r="J304" s="7" t="e">
        <f>#REF!*1.2</f>
        <v>#REF!</v>
      </c>
    </row>
    <row r="305" spans="1:10" ht="65.099999999999994" customHeight="1" x14ac:dyDescent="0.25">
      <c r="A305" s="8" t="str">
        <f>[1]TDSheet!$A$6343</f>
        <v>Мешки для мусора</v>
      </c>
      <c r="B305" s="8"/>
      <c r="C305" s="9" t="str">
        <f>[1]TDSheet!$C$6343</f>
        <v>Мешки для мусора Mirpack ПВД 60 л 45 мкм 20 шт</v>
      </c>
      <c r="D305" s="7" t="str">
        <f>[1]TDSheet!$B$6343</f>
        <v>SMART.21060</v>
      </c>
      <c r="E305" s="7" t="str">
        <f>[1]TDSheet!$E$6343</f>
        <v>рул</v>
      </c>
      <c r="F305" s="7" t="str">
        <f>[1]TDSheet!$B$6343</f>
        <v>SMART.21060</v>
      </c>
      <c r="G305" s="7">
        <f>[1]TDSheet!$G$6343</f>
        <v>5.21</v>
      </c>
      <c r="H305" s="16">
        <f t="shared" si="22"/>
        <v>6.2519999999999998</v>
      </c>
      <c r="I305" s="7" t="e">
        <f>#REF!*1.2</f>
        <v>#REF!</v>
      </c>
      <c r="J305" s="7" t="e">
        <f>#REF!*1.2</f>
        <v>#REF!</v>
      </c>
    </row>
    <row r="306" spans="1:10" ht="65.099999999999994" customHeight="1" x14ac:dyDescent="0.25">
      <c r="A306" s="8" t="str">
        <f>[1]TDSheet!$A$235</f>
        <v>Мешки для мусора</v>
      </c>
      <c r="B306" s="8"/>
      <c r="C306" s="9" t="str">
        <f>[1]TDSheet!$C$235</f>
        <v>Мешки для мусора Mirpack ПВД Professional 120 л 12 мкм 50 шт</v>
      </c>
      <c r="D306" s="7" t="str">
        <f>[1]TDSheet!$B$235</f>
        <v>SMART.21015</v>
      </c>
      <c r="E306" s="7" t="str">
        <f>[1]TDSheet!$E$235</f>
        <v>рул</v>
      </c>
      <c r="F306" s="7" t="str">
        <f>[1]TDSheet!$B$235</f>
        <v>SMART.21015</v>
      </c>
      <c r="G306" s="7">
        <f>[1]TDSheet!$G$235</f>
        <v>5.38</v>
      </c>
      <c r="H306" s="16">
        <f t="shared" si="22"/>
        <v>6.4559999999999995</v>
      </c>
      <c r="I306" s="7" t="e">
        <f>#REF!*1.2</f>
        <v>#REF!</v>
      </c>
      <c r="J306" s="7" t="e">
        <f>#REF!*1.2</f>
        <v>#REF!</v>
      </c>
    </row>
    <row r="307" spans="1:10" ht="65.099999999999994" customHeight="1" x14ac:dyDescent="0.25">
      <c r="A307" s="8" t="str">
        <f>[1]TDSheet!$A$4413</f>
        <v>Мешки для мусора</v>
      </c>
      <c r="B307" s="8"/>
      <c r="C307" s="9" t="str">
        <f>[1]TDSheet!$C$4413</f>
        <v>Мешки для мусора Mirpack ПВД СИЛАЧИ 120 л 35 мкм 10 шт</v>
      </c>
      <c r="D307" s="7" t="str">
        <f>[1]TDSheet!$B$4413</f>
        <v>SMART.21067</v>
      </c>
      <c r="E307" s="7" t="str">
        <f>[1]TDSheet!$E$4413</f>
        <v>рул</v>
      </c>
      <c r="F307" s="7" t="str">
        <f>[1]TDSheet!$B$4413</f>
        <v>SMART.21067</v>
      </c>
      <c r="G307" s="7">
        <f>[1]TDSheet!$G$4413</f>
        <v>2.96</v>
      </c>
      <c r="H307" s="16">
        <f t="shared" si="22"/>
        <v>3.552</v>
      </c>
      <c r="I307" s="7" t="e">
        <f>#REF!*1.2</f>
        <v>#REF!</v>
      </c>
      <c r="J307" s="7" t="e">
        <f>#REF!*1.2</f>
        <v>#REF!</v>
      </c>
    </row>
    <row r="308" spans="1:10" ht="65.099999999999994" customHeight="1" x14ac:dyDescent="0.25">
      <c r="A308" s="8" t="str">
        <f>[1]TDSheet!$A$5838</f>
        <v>Мешки для мусора</v>
      </c>
      <c r="B308" s="8"/>
      <c r="C308" s="9" t="str">
        <f>[1]TDSheet!$C$5838</f>
        <v>Мешки для мусора MirPack ПВД EXTRA black 180 л 50 мкм 10 шт</v>
      </c>
      <c r="D308" s="7" t="str">
        <f>[1]TDSheet!$B$5838</f>
        <v>SMART.21093</v>
      </c>
      <c r="E308" s="7" t="str">
        <f>[1]TDSheet!$E$5838</f>
        <v>рул</v>
      </c>
      <c r="F308" s="7" t="str">
        <f>[1]TDSheet!$B$5838</f>
        <v>SMART.21093</v>
      </c>
      <c r="G308" s="7">
        <f>[1]TDSheet!$G$5838</f>
        <v>5.99</v>
      </c>
      <c r="H308" s="16">
        <f t="shared" si="22"/>
        <v>7.1879999999999997</v>
      </c>
      <c r="I308" s="7" t="e">
        <f>#REF!*1.2</f>
        <v>#REF!</v>
      </c>
      <c r="J308" s="7" t="e">
        <f>#REF!*1.2</f>
        <v>#REF!</v>
      </c>
    </row>
    <row r="309" spans="1:10" ht="65.099999999999994" customHeight="1" x14ac:dyDescent="0.25">
      <c r="A309" s="8" t="str">
        <f>[1]TDSheet!$A$1181</f>
        <v>Мешки для мусора</v>
      </c>
      <c r="B309" s="8"/>
      <c r="C309" s="9" t="str">
        <f>[1]TDSheet!$C$1181</f>
        <v>Мешки для мусора Mirpack ПВД Professional 180 л 30 мкм 10 шт</v>
      </c>
      <c r="D309" s="7" t="str">
        <f>[1]TDSheet!$B$1181</f>
        <v>SMART.21020</v>
      </c>
      <c r="E309" s="7" t="str">
        <f>[1]TDSheet!$E$1181</f>
        <v>рул</v>
      </c>
      <c r="F309" s="7" t="str">
        <f>[1]TDSheet!$B$1181</f>
        <v>SMART.21020</v>
      </c>
      <c r="G309" s="7">
        <f>[1]TDSheet!$G$1181</f>
        <v>3.1</v>
      </c>
      <c r="H309" s="16">
        <f t="shared" si="22"/>
        <v>3.7199999999999998</v>
      </c>
      <c r="I309" s="7" t="e">
        <f>#REF!*1.2</f>
        <v>#REF!</v>
      </c>
      <c r="J309" s="7" t="e">
        <f>#REF!*1.2</f>
        <v>#REF!</v>
      </c>
    </row>
    <row r="310" spans="1:10" ht="65.099999999999994" customHeight="1" x14ac:dyDescent="0.25">
      <c r="A310" s="8" t="str">
        <f>[1]TDSheet!$A$3674</f>
        <v>Мешки для мусора</v>
      </c>
      <c r="B310" s="8"/>
      <c r="C310" s="9" t="str">
        <f>[1]TDSheet!$C$3674</f>
        <v>Мешки для мусора Mirpack ПВД Premium+ 180 л 35 мкм 10 шт</v>
      </c>
      <c r="D310" s="7" t="str">
        <f>[1]TDSheet!$B$3674</f>
        <v>SMART.21063</v>
      </c>
      <c r="E310" s="7" t="str">
        <f>[1]TDSheet!$E$3674</f>
        <v>рул</v>
      </c>
      <c r="F310" s="7" t="str">
        <f>[1]TDSheet!$B$3674</f>
        <v>SMART.21063</v>
      </c>
      <c r="G310" s="7">
        <f>[1]TDSheet!$G$3674</f>
        <v>3.64</v>
      </c>
      <c r="H310" s="16">
        <f t="shared" si="22"/>
        <v>4.3680000000000003</v>
      </c>
      <c r="I310" s="7" t="e">
        <f>#REF!*1.2</f>
        <v>#REF!</v>
      </c>
      <c r="J310" s="7" t="e">
        <f>#REF!*1.2</f>
        <v>#REF!</v>
      </c>
    </row>
    <row r="311" spans="1:10" ht="65.099999999999994" customHeight="1" x14ac:dyDescent="0.25">
      <c r="A311" s="8" t="str">
        <f>[1]TDSheet!$A$236</f>
        <v>Мешки для мусора</v>
      </c>
      <c r="B311" s="8"/>
      <c r="C311" s="9" t="str">
        <f>[1]TDSheet!$C$236</f>
        <v>Мешки для мусора Mirpack ПВД Professional 240 л 35 мкм 10 шт</v>
      </c>
      <c r="D311" s="7" t="str">
        <f>[1]TDSheet!$B$236</f>
        <v>SMART.21021</v>
      </c>
      <c r="E311" s="7" t="str">
        <f>[1]TDSheet!$E$236</f>
        <v>рул</v>
      </c>
      <c r="F311" s="7" t="str">
        <f>[1]TDSheet!$B$236</f>
        <v>SMART.21021</v>
      </c>
      <c r="G311" s="7">
        <f>[1]TDSheet!$G$236</f>
        <v>3.95</v>
      </c>
      <c r="H311" s="16">
        <f t="shared" si="22"/>
        <v>4.74</v>
      </c>
      <c r="I311" s="7" t="e">
        <f>#REF!*1.2</f>
        <v>#REF!</v>
      </c>
      <c r="J311" s="7" t="e">
        <f>#REF!*1.2</f>
        <v>#REF!</v>
      </c>
    </row>
    <row r="312" spans="1:10" ht="65.099999999999994" customHeight="1" x14ac:dyDescent="0.25">
      <c r="A312" s="8" t="str">
        <f>[1]TDSheet!$A$237</f>
        <v>Мешки для мусора</v>
      </c>
      <c r="B312" s="8"/>
      <c r="C312" s="9" t="str">
        <f>[1]TDSheet!$C$237</f>
        <v>Мешки для мусора Mirpack ПВД Professional 240 л 45 мкм 10 шт</v>
      </c>
      <c r="D312" s="7" t="str">
        <f>[1]TDSheet!$B$237</f>
        <v>SMART.21022</v>
      </c>
      <c r="E312" s="7" t="str">
        <f>[1]TDSheet!$E$237</f>
        <v>рул</v>
      </c>
      <c r="F312" s="7" t="str">
        <f>[1]TDSheet!$B$237</f>
        <v>SMART.21022</v>
      </c>
      <c r="G312" s="7">
        <f>[1]TDSheet!$G$237</f>
        <v>5.85</v>
      </c>
      <c r="H312" s="16">
        <f t="shared" si="22"/>
        <v>7.02</v>
      </c>
      <c r="I312" s="7" t="e">
        <f>#REF!*1.2</f>
        <v>#REF!</v>
      </c>
      <c r="J312" s="7" t="e">
        <f>#REF!*1.2</f>
        <v>#REF!</v>
      </c>
    </row>
    <row r="313" spans="1:10" ht="65.099999999999994" customHeight="1" x14ac:dyDescent="0.25">
      <c r="A313" s="8" t="str">
        <f>[1]TDSheet!$A$1942</f>
        <v>Мешки для мусора</v>
      </c>
      <c r="B313" s="8"/>
      <c r="C313" s="9" t="str">
        <f>[1]TDSheet!$C$1942</f>
        <v>Мешки для мусора Mirpack ПВД 120 л 70х110 см 50 мкм 50 шт</v>
      </c>
      <c r="D313" s="7" t="str">
        <f>[1]TDSheet!$B$1942</f>
        <v>SMART.21049</v>
      </c>
      <c r="E313" s="7" t="str">
        <f>[1]TDSheet!$E$1942</f>
        <v>шт</v>
      </c>
      <c r="F313" s="7" t="str">
        <f>[1]TDSheet!$B$1942</f>
        <v>SMART.21049</v>
      </c>
      <c r="G313" s="7">
        <f>[1]TDSheet!$G$1942</f>
        <v>0.38</v>
      </c>
      <c r="H313" s="16">
        <f t="shared" si="22"/>
        <v>0.45599999999999996</v>
      </c>
      <c r="I313" s="7" t="e">
        <f>#REF!*1.2</f>
        <v>#REF!</v>
      </c>
      <c r="J313" s="7" t="e">
        <f>#REF!*1.2</f>
        <v>#REF!</v>
      </c>
    </row>
    <row r="314" spans="1:10" ht="65.099999999999994" customHeight="1" x14ac:dyDescent="0.25">
      <c r="A314" s="8" t="str">
        <f>[1]TDSheet!$A$1943</f>
        <v>Мешки для мусора</v>
      </c>
      <c r="B314" s="8"/>
      <c r="C314" s="9" t="str">
        <f>[1]TDSheet!$C$1943</f>
        <v>Мешки для мусора Mirpack ПВД 120 л 70х110 см 60 мкм 50 шт</v>
      </c>
      <c r="D314" s="7" t="str">
        <f>[1]TDSheet!$B$1943</f>
        <v>SMART.21050</v>
      </c>
      <c r="E314" s="7" t="str">
        <f>[1]TDSheet!$E$1943</f>
        <v>шт</v>
      </c>
      <c r="F314" s="7" t="str">
        <f>[1]TDSheet!$B$1943</f>
        <v>SMART.21050</v>
      </c>
      <c r="G314" s="7">
        <f>[1]TDSheet!$G$1943</f>
        <v>0.48</v>
      </c>
      <c r="H314" s="16">
        <f t="shared" si="22"/>
        <v>0.57599999999999996</v>
      </c>
      <c r="I314" s="7" t="e">
        <f>#REF!*1.2</f>
        <v>#REF!</v>
      </c>
      <c r="J314" s="7" t="e">
        <f>#REF!*1.2</f>
        <v>#REF!</v>
      </c>
    </row>
    <row r="315" spans="1:10" ht="65.099999999999994" customHeight="1" x14ac:dyDescent="0.25">
      <c r="A315" s="8" t="str">
        <f>[1]TDSheet!$A$2076</f>
        <v>Мешки для мусора</v>
      </c>
      <c r="B315" s="8"/>
      <c r="C315" s="9" t="str">
        <f>[1]TDSheet!$C$2076</f>
        <v>Мешки для мусора Mirpack ПВД 180 л 90х110 см 50 мкм 50 шт</v>
      </c>
      <c r="D315" s="7" t="str">
        <f>[1]TDSheet!$B$2076</f>
        <v>SMART.21008</v>
      </c>
      <c r="E315" s="7" t="str">
        <f>[1]TDSheet!$E$2076</f>
        <v>шт</v>
      </c>
      <c r="F315" s="7" t="str">
        <f>[1]TDSheet!$B$2076</f>
        <v>SMART.21008</v>
      </c>
      <c r="G315" s="7">
        <f>[1]TDSheet!$G$2076</f>
        <v>0.51</v>
      </c>
      <c r="H315" s="16">
        <f t="shared" si="22"/>
        <v>0.61199999999999999</v>
      </c>
      <c r="I315" s="7" t="e">
        <f>#REF!*1.2</f>
        <v>#REF!</v>
      </c>
      <c r="J315" s="7" t="e">
        <f>#REF!*1.2</f>
        <v>#REF!</v>
      </c>
    </row>
    <row r="316" spans="1:10" ht="65.099999999999994" customHeight="1" x14ac:dyDescent="0.25">
      <c r="A316" s="8" t="str">
        <f>[1]TDSheet!$A$2077</f>
        <v>Мешки для мусора</v>
      </c>
      <c r="B316" s="8"/>
      <c r="C316" s="9" t="str">
        <f>[1]TDSheet!$C$2077</f>
        <v>Мешки для мусора Mirpack ПВД 240 л 90х125 см 50 мкм 50 шт</v>
      </c>
      <c r="D316" s="7" t="str">
        <f>[1]TDSheet!$B$2077</f>
        <v>SMART.21009</v>
      </c>
      <c r="E316" s="7" t="str">
        <f>[1]TDSheet!$E$2077</f>
        <v>шт</v>
      </c>
      <c r="F316" s="7" t="str">
        <f>[1]TDSheet!$B$2077</f>
        <v>SMART.21009</v>
      </c>
      <c r="G316" s="7">
        <f>[1]TDSheet!$G$2077</f>
        <v>0.59</v>
      </c>
      <c r="H316" s="16">
        <f t="shared" si="22"/>
        <v>0.70799999999999996</v>
      </c>
      <c r="I316" s="7" t="e">
        <f>#REF!*1.2</f>
        <v>#REF!</v>
      </c>
      <c r="J316" s="7" t="e">
        <f>#REF!*1.2</f>
        <v>#REF!</v>
      </c>
    </row>
    <row r="317" spans="1:10" ht="65.099999999999994" customHeight="1" x14ac:dyDescent="0.25">
      <c r="A317" s="8" t="str">
        <f>[1]TDSheet!$A$3247</f>
        <v>Мешки для мусора</v>
      </c>
      <c r="B317" s="8"/>
      <c r="C317" s="9" t="str">
        <f>[1]TDSheet!$C$3247</f>
        <v>Мешки для мусора Mirpack ПВД 360 л 120х140 см 50 мкм</v>
      </c>
      <c r="D317" s="7" t="str">
        <f>[1]TDSheet!$B$3247</f>
        <v>SMART.21062</v>
      </c>
      <c r="E317" s="7" t="str">
        <f>[1]TDSheet!$E$3247</f>
        <v>шт</v>
      </c>
      <c r="F317" s="7" t="str">
        <f>[1]TDSheet!$B$3247</f>
        <v>SMART.21062</v>
      </c>
      <c r="G317" s="7">
        <f>[1]TDSheet!$G$3247</f>
        <v>0.86</v>
      </c>
      <c r="H317" s="16">
        <f t="shared" si="22"/>
        <v>1.032</v>
      </c>
      <c r="I317" s="7" t="e">
        <f>#REF!*1.2</f>
        <v>#REF!</v>
      </c>
      <c r="J317" s="7" t="e">
        <f>#REF!*1.2</f>
        <v>#REF!</v>
      </c>
    </row>
    <row r="318" spans="1:10" ht="15" x14ac:dyDescent="0.25">
      <c r="A318" s="20" t="s">
        <v>35</v>
      </c>
      <c r="B318" s="20"/>
      <c r="C318" s="20"/>
      <c r="D318" s="20"/>
      <c r="E318" s="20"/>
      <c r="F318" s="20"/>
      <c r="G318" s="20"/>
      <c r="H318" s="20"/>
      <c r="I318" s="20"/>
      <c r="J318" s="20"/>
    </row>
    <row r="319" spans="1:10" ht="15" x14ac:dyDescent="0.25">
      <c r="A319" s="6"/>
      <c r="B319" s="22" t="s">
        <v>36</v>
      </c>
      <c r="C319" s="22"/>
      <c r="D319" s="22"/>
      <c r="E319" s="22"/>
      <c r="F319" s="22"/>
      <c r="G319" s="22"/>
      <c r="H319" s="22"/>
      <c r="I319" s="22"/>
      <c r="J319" s="22"/>
    </row>
    <row r="320" spans="1:10" ht="15" x14ac:dyDescent="0.25">
      <c r="A320" s="19" t="s">
        <v>102</v>
      </c>
      <c r="B320" s="23" t="s">
        <v>0</v>
      </c>
      <c r="C320" s="24" t="s">
        <v>1</v>
      </c>
      <c r="D320" s="22" t="s">
        <v>2</v>
      </c>
      <c r="E320" s="22" t="s">
        <v>10</v>
      </c>
      <c r="F320" s="22" t="s">
        <v>3</v>
      </c>
      <c r="G320" s="14" t="s">
        <v>6</v>
      </c>
      <c r="H320" s="22" t="s">
        <v>7</v>
      </c>
      <c r="I320" s="22"/>
      <c r="J320" s="22"/>
    </row>
    <row r="321" spans="1:10" ht="15" x14ac:dyDescent="0.25">
      <c r="A321" s="19"/>
      <c r="B321" s="23"/>
      <c r="C321" s="24"/>
      <c r="D321" s="22"/>
      <c r="E321" s="22"/>
      <c r="F321" s="22"/>
      <c r="G321" s="14" t="s">
        <v>8</v>
      </c>
      <c r="H321" s="15" t="s">
        <v>8</v>
      </c>
      <c r="I321" s="14" t="s">
        <v>4</v>
      </c>
      <c r="J321" s="14" t="s">
        <v>5</v>
      </c>
    </row>
    <row r="322" spans="1:10" ht="65.099999999999994" customHeight="1" x14ac:dyDescent="0.25">
      <c r="A322" s="8" t="str">
        <f>[1]TDSheet!$A$5640</f>
        <v>Ланч-боксы</v>
      </c>
      <c r="B322" s="8"/>
      <c r="C322" s="9" t="str">
        <f>[1]TDSheet!$C$5640</f>
        <v>Ланч-бокс двухсекционный ALP-2, 100 шт</v>
      </c>
      <c r="D322" s="7" t="str">
        <f>[1]TDSheet!$B$5640</f>
        <v>SMART.46005</v>
      </c>
      <c r="E322" s="7" t="str">
        <f>[1]TDSheet!$E$5640</f>
        <v>тыс. шт/1000 шт</v>
      </c>
      <c r="F322" s="7" t="str">
        <f>[1]TDSheet!$B$5640</f>
        <v>SMART.46005</v>
      </c>
      <c r="G322" s="7">
        <f>[1]TDSheet!$G$5640</f>
        <v>214.96</v>
      </c>
      <c r="H322" s="16">
        <f>G322*1.2</f>
        <v>257.952</v>
      </c>
      <c r="I322" s="7" t="e">
        <f>#REF!*1.2</f>
        <v>#REF!</v>
      </c>
      <c r="J322" s="7" t="e">
        <f>#REF!*1.2</f>
        <v>#REF!</v>
      </c>
    </row>
    <row r="323" spans="1:10" ht="65.099999999999994" customHeight="1" x14ac:dyDescent="0.25">
      <c r="A323" s="8" t="str">
        <f>[1]TDSheet!$A$5490</f>
        <v>Бумажная упаковка</v>
      </c>
      <c r="B323" s="8"/>
      <c r="C323" s="9" t="str">
        <f>[1]TDSheet!$C$5729</f>
        <v>Крафт пакет с кручеными ручками 240 х 140 х 280 мм</v>
      </c>
      <c r="D323" s="7" t="str">
        <f>[1]TDSheet!$B$5490</f>
        <v>SMART.43004 (2)</v>
      </c>
      <c r="E323" s="7" t="str">
        <f>[1]TDSheet!$E$5729</f>
        <v>тыс. шт/1000 шт</v>
      </c>
      <c r="F323" s="7" t="str">
        <f>[1]TDSheet!$B$5729</f>
        <v>SMART.43004</v>
      </c>
      <c r="G323" s="7">
        <f>[1]TDSheet!$G$5729</f>
        <v>287.51</v>
      </c>
      <c r="H323" s="16">
        <f>G323*1.2</f>
        <v>345.012</v>
      </c>
      <c r="I323" s="7" t="e">
        <f>#REF!*1.2</f>
        <v>#REF!</v>
      </c>
      <c r="J323" s="7" t="e">
        <f>#REF!*1.2</f>
        <v>#REF!</v>
      </c>
    </row>
    <row r="324" spans="1:10" ht="65.099999999999994" customHeight="1" x14ac:dyDescent="0.25">
      <c r="A324" s="8" t="str">
        <f>[1]TDSheet!$A$5921</f>
        <v>Бумажная упаковка</v>
      </c>
      <c r="B324" s="8"/>
      <c r="C324" s="9" t="str">
        <f>[1]TDSheet!$C$5921</f>
        <v>Пакет бумажный с кручеными ручками крафт 260 х 150 х 350 мм 50 шт</v>
      </c>
      <c r="D324" s="7" t="str">
        <f>[1]TDSheet!$B$5921</f>
        <v>SMART.43007</v>
      </c>
      <c r="E324" s="7" t="str">
        <f>[1]TDSheet!$E$5921</f>
        <v>тыс. шт/1000 шт</v>
      </c>
      <c r="F324" s="7" t="str">
        <f>[1]TDSheet!$B$5921</f>
        <v>SMART.43007</v>
      </c>
      <c r="G324" s="7">
        <f>[1]TDSheet!$G$5921</f>
        <v>423.31</v>
      </c>
      <c r="H324" s="16">
        <f>G324*1.2</f>
        <v>507.97199999999998</v>
      </c>
      <c r="I324" s="7" t="e">
        <f>#REF!*1.2</f>
        <v>#REF!</v>
      </c>
      <c r="J324" s="7" t="e">
        <f>#REF!*1.2</f>
        <v>#REF!</v>
      </c>
    </row>
    <row r="325" spans="1:10" ht="65.099999999999994" customHeight="1" x14ac:dyDescent="0.25">
      <c r="A325" s="8" t="str">
        <f>[1]TDSheet!$A$5549</f>
        <v>Бумажная упаковка</v>
      </c>
      <c r="B325" s="8"/>
      <c r="C325" s="9" t="str">
        <f>[1]TDSheet!$C$6210</f>
        <v>Крафт пакет с кручеными ручками 320 х 200 х 370 мм</v>
      </c>
      <c r="D325" s="7" t="str">
        <f>[1]TDSheet!$B$5549</f>
        <v>SMART.43006 (2)</v>
      </c>
      <c r="E325" s="7" t="str">
        <f>[1]TDSheet!$E$6210</f>
        <v>шт</v>
      </c>
      <c r="F325" s="7" t="str">
        <f>[1]TDSheet!$B$6210</f>
        <v>SMART.43006</v>
      </c>
      <c r="G325" s="7">
        <f>[1]TDSheet!$G$6210</f>
        <v>0.43</v>
      </c>
      <c r="H325" s="16">
        <f>G325*1.2</f>
        <v>0.51600000000000001</v>
      </c>
      <c r="I325" s="7" t="e">
        <f>#REF!*1.2</f>
        <v>#REF!</v>
      </c>
      <c r="J325" s="7" t="e">
        <f>#REF!*1.2</f>
        <v>#REF!</v>
      </c>
    </row>
    <row r="326" spans="1:10" ht="15" x14ac:dyDescent="0.25">
      <c r="A326" s="11"/>
      <c r="B326" s="22" t="s">
        <v>37</v>
      </c>
      <c r="C326" s="22"/>
      <c r="D326" s="22"/>
      <c r="E326" s="22"/>
      <c r="F326" s="22"/>
      <c r="G326" s="22"/>
      <c r="H326" s="22"/>
      <c r="I326" s="22"/>
      <c r="J326" s="22"/>
    </row>
    <row r="327" spans="1:10" ht="15" x14ac:dyDescent="0.25">
      <c r="A327" s="19" t="s">
        <v>102</v>
      </c>
      <c r="B327" s="23" t="s">
        <v>0</v>
      </c>
      <c r="C327" s="24" t="s">
        <v>1</v>
      </c>
      <c r="D327" s="22" t="s">
        <v>2</v>
      </c>
      <c r="E327" s="22" t="s">
        <v>10</v>
      </c>
      <c r="F327" s="22" t="s">
        <v>3</v>
      </c>
      <c r="G327" s="14" t="s">
        <v>6</v>
      </c>
      <c r="H327" s="22" t="s">
        <v>7</v>
      </c>
      <c r="I327" s="22"/>
      <c r="J327" s="22"/>
    </row>
    <row r="328" spans="1:10" ht="15" x14ac:dyDescent="0.25">
      <c r="A328" s="19"/>
      <c r="B328" s="23"/>
      <c r="C328" s="24"/>
      <c r="D328" s="22"/>
      <c r="E328" s="22"/>
      <c r="F328" s="22"/>
      <c r="G328" s="14" t="s">
        <v>8</v>
      </c>
      <c r="H328" s="15" t="s">
        <v>8</v>
      </c>
      <c r="I328" s="14" t="s">
        <v>4</v>
      </c>
      <c r="J328" s="14" t="s">
        <v>5</v>
      </c>
    </row>
    <row r="329" spans="1:10" ht="65.099999999999994" customHeight="1" x14ac:dyDescent="0.25">
      <c r="A329" s="8" t="str">
        <f>[1]TDSheet!$A$1924</f>
        <v>Контейнеры универсальные</v>
      </c>
      <c r="B329" s="8"/>
      <c r="C329" s="9" t="str">
        <f>[1]TDSheet!$C$1924</f>
        <v>Чаша для холодных и горячих продуктов белая 330 мл 50 шт</v>
      </c>
      <c r="D329" s="7" t="str">
        <f>[1]TDSheet!$B$1924</f>
        <v>SMART.34138</v>
      </c>
      <c r="E329" s="7" t="str">
        <f>[1]TDSheet!$E$1924</f>
        <v>упак</v>
      </c>
      <c r="F329" s="7" t="str">
        <f>[1]TDSheet!$B$1924</f>
        <v>SMART.34138</v>
      </c>
      <c r="G329" s="7">
        <f>[1]TDSheet!$G$1924</f>
        <v>12.68</v>
      </c>
      <c r="H329" s="16">
        <f t="shared" ref="H329:H339" si="23">G329*1.2</f>
        <v>15.215999999999999</v>
      </c>
      <c r="I329" s="7" t="e">
        <f>#REF!*1.2</f>
        <v>#REF!</v>
      </c>
      <c r="J329" s="7" t="e">
        <f>#REF!*1.2</f>
        <v>#REF!</v>
      </c>
    </row>
    <row r="330" spans="1:10" ht="65.099999999999994" customHeight="1" x14ac:dyDescent="0.25">
      <c r="A330" s="8" t="str">
        <f>[1]TDSheet!$A$4251</f>
        <v>Контейнеры универсальные</v>
      </c>
      <c r="B330" s="8"/>
      <c r="C330" s="9" t="str">
        <f>[1]TDSheet!$C$4251</f>
        <v>Крышка для чаши 330 мл d-114 мм 50 шт</v>
      </c>
      <c r="D330" s="7" t="str">
        <f>[1]TDSheet!$B$4251</f>
        <v>SMART.34184</v>
      </c>
      <c r="E330" s="7" t="str">
        <f>[1]TDSheet!$E$4251</f>
        <v>упак</v>
      </c>
      <c r="F330" s="7" t="str">
        <f>[1]TDSheet!$B$4251</f>
        <v>SMART.34184</v>
      </c>
      <c r="G330" s="7">
        <f>[1]TDSheet!$G$4251</f>
        <v>8.02</v>
      </c>
      <c r="H330" s="16">
        <f t="shared" si="23"/>
        <v>9.6239999999999988</v>
      </c>
      <c r="I330" s="7" t="e">
        <f>#REF!*1.2</f>
        <v>#REF!</v>
      </c>
      <c r="J330" s="7" t="e">
        <f>#REF!*1.2</f>
        <v>#REF!</v>
      </c>
    </row>
    <row r="331" spans="1:10" ht="65.099999999999994" customHeight="1" x14ac:dyDescent="0.25">
      <c r="A331" s="8" t="str">
        <f>[1]TDSheet!$A$5923</f>
        <v>Контейнеры универсальные</v>
      </c>
      <c r="B331" s="8"/>
      <c r="C331" s="9" t="str">
        <f>[1]TDSheet!$C$5923</f>
        <v>Крышка для чаши 500 мл d-121 мм 50 шт</v>
      </c>
      <c r="D331" s="7" t="str">
        <f>[1]TDSheet!$B$5923</f>
        <v>SMART.34185</v>
      </c>
      <c r="E331" s="7" t="str">
        <f>[1]TDSheet!$E$5923</f>
        <v>тыс. шт/1000 шт</v>
      </c>
      <c r="F331" s="7" t="str">
        <f>[1]TDSheet!$B$5923</f>
        <v>SMART.34185</v>
      </c>
      <c r="G331" s="7">
        <f>[1]TDSheet!$G$5923</f>
        <v>182.6</v>
      </c>
      <c r="H331" s="16">
        <f t="shared" si="23"/>
        <v>219.11999999999998</v>
      </c>
      <c r="I331" s="7" t="e">
        <f>#REF!*1.2</f>
        <v>#REF!</v>
      </c>
      <c r="J331" s="7" t="e">
        <f>#REF!*1.2</f>
        <v>#REF!</v>
      </c>
    </row>
    <row r="332" spans="1:10" ht="65.099999999999994" customHeight="1" x14ac:dyDescent="0.25">
      <c r="A332" s="8" t="str">
        <f>[1]TDSheet!$A$5924</f>
        <v>Контейнеры универсальные</v>
      </c>
      <c r="B332" s="8"/>
      <c r="C332" s="9" t="str">
        <f>[1]TDSheet!$C$5924</f>
        <v>Чаша 500 мл d-121 мм для холодных и горячих продуктов 50 шт</v>
      </c>
      <c r="D332" s="7" t="str">
        <f>[1]TDSheet!$B$5924</f>
        <v>SMART.44011</v>
      </c>
      <c r="E332" s="7" t="str">
        <f>[1]TDSheet!$E$5924</f>
        <v>тыс. шт/1000 шт</v>
      </c>
      <c r="F332" s="7" t="str">
        <f>[1]TDSheet!$B$5924</f>
        <v>SMART.44011</v>
      </c>
      <c r="G332" s="7">
        <f>[1]TDSheet!$G$5924</f>
        <v>316.5</v>
      </c>
      <c r="H332" s="16">
        <f t="shared" si="23"/>
        <v>379.8</v>
      </c>
      <c r="I332" s="7" t="e">
        <f>#REF!*1.2</f>
        <v>#REF!</v>
      </c>
      <c r="J332" s="7" t="e">
        <f>#REF!*1.2</f>
        <v>#REF!</v>
      </c>
    </row>
    <row r="333" spans="1:10" ht="65.099999999999994" customHeight="1" x14ac:dyDescent="0.25">
      <c r="A333" s="8" t="str">
        <f>[1]TDSheet!$A$5942</f>
        <v>Контейнеры универсальные</v>
      </c>
      <c r="B333" s="8"/>
      <c r="C333" s="9" t="str">
        <f>[1]TDSheet!$C$5942</f>
        <v>Форма алюминиевая R28L 440 мл 144х119 мм H40 100 шт</v>
      </c>
      <c r="D333" s="7" t="str">
        <f>[1]TDSheet!$B$5942</f>
        <v>SMART.44012</v>
      </c>
      <c r="E333" s="7" t="str">
        <f>[1]TDSheet!$E$5942</f>
        <v>тыс. шт/1000 шт</v>
      </c>
      <c r="F333" s="7" t="str">
        <f>[1]TDSheet!$B$5942</f>
        <v>SMART.44012</v>
      </c>
      <c r="G333" s="7">
        <f>[1]TDSheet!$G$5942</f>
        <v>135.88</v>
      </c>
      <c r="H333" s="16">
        <f t="shared" si="23"/>
        <v>163.05599999999998</v>
      </c>
      <c r="I333" s="7" t="e">
        <f>#REF!*1.2</f>
        <v>#REF!</v>
      </c>
      <c r="J333" s="7" t="e">
        <f>#REF!*1.2</f>
        <v>#REF!</v>
      </c>
    </row>
    <row r="334" spans="1:10" ht="65.099999999999994" customHeight="1" x14ac:dyDescent="0.25">
      <c r="A334" s="8" t="str">
        <f>[1]TDSheet!$A$5916</f>
        <v>Контейнеры универсальные</v>
      </c>
      <c r="B334" s="8"/>
      <c r="C334" s="9" t="str">
        <f>[1]TDSheet!$C$5916</f>
        <v>Крышка для алюминиевой формы R28L 50 шт</v>
      </c>
      <c r="D334" s="7" t="str">
        <f>[1]TDSheet!$B$5916</f>
        <v>SMART.44013</v>
      </c>
      <c r="E334" s="7" t="str">
        <f>[1]TDSheet!$E$5916</f>
        <v>тыс. шт/1000 шт</v>
      </c>
      <c r="F334" s="7" t="str">
        <f>[1]TDSheet!$B$5916</f>
        <v>SMART.44013</v>
      </c>
      <c r="G334" s="7">
        <f>[1]TDSheet!$G$5916</f>
        <v>43.04</v>
      </c>
      <c r="H334" s="16">
        <f t="shared" si="23"/>
        <v>51.647999999999996</v>
      </c>
      <c r="I334" s="7" t="e">
        <f>#REF!*1.2</f>
        <v>#REF!</v>
      </c>
      <c r="J334" s="7" t="e">
        <f>#REF!*1.2</f>
        <v>#REF!</v>
      </c>
    </row>
    <row r="335" spans="1:10" ht="65.099999999999994" customHeight="1" x14ac:dyDescent="0.25">
      <c r="A335" s="8" t="str">
        <f>[1]TDSheet!$A$5498</f>
        <v>Контейнеры универсальные</v>
      </c>
      <c r="B335" s="8"/>
      <c r="C335" s="9" t="str">
        <f>[1]TDSheet!$C$5498</f>
        <v>Форма алюминиевая прямоугольная L-край объем 865 мл, 50 шт</v>
      </c>
      <c r="D335" s="7" t="str">
        <f>[1]TDSheet!$B$5498</f>
        <v>SMART.77003</v>
      </c>
      <c r="E335" s="7" t="str">
        <f>[1]TDSheet!$E$5498</f>
        <v>упак</v>
      </c>
      <c r="F335" s="7" t="str">
        <f>[1]TDSheet!$B$5498</f>
        <v>SMART.77003</v>
      </c>
      <c r="G335" s="7">
        <f>[1]TDSheet!$G$5498</f>
        <v>14.17</v>
      </c>
      <c r="H335" s="16">
        <f t="shared" si="23"/>
        <v>17.003999999999998</v>
      </c>
      <c r="I335" s="7" t="e">
        <f>#REF!*1.2</f>
        <v>#REF!</v>
      </c>
      <c r="J335" s="7" t="e">
        <f>#REF!*1.2</f>
        <v>#REF!</v>
      </c>
    </row>
    <row r="336" spans="1:10" ht="65.099999999999994" customHeight="1" x14ac:dyDescent="0.25">
      <c r="A336" s="8" t="str">
        <f>[1]TDSheet!$A$5502</f>
        <v>Контейнеры универсальные</v>
      </c>
      <c r="B336" s="8"/>
      <c r="C336" s="9" t="str">
        <f>[1]TDSheet!$C$5502</f>
        <v>Форма алюминиевая прямоугольная L-край объем 880 мл, 50 шт</v>
      </c>
      <c r="D336" s="7" t="str">
        <f>[1]TDSheet!$B$5502</f>
        <v>SMART.77005</v>
      </c>
      <c r="E336" s="7" t="str">
        <f>[1]TDSheet!$E$5502</f>
        <v>упак</v>
      </c>
      <c r="F336" s="7" t="str">
        <f>[1]TDSheet!$B$5502</f>
        <v>SMART.77005</v>
      </c>
      <c r="G336" s="7">
        <f>[1]TDSheet!$G$5502</f>
        <v>14.19</v>
      </c>
      <c r="H336" s="16">
        <f t="shared" si="23"/>
        <v>17.027999999999999</v>
      </c>
      <c r="I336" s="7" t="e">
        <f>#REF!*1.2</f>
        <v>#REF!</v>
      </c>
      <c r="J336" s="7" t="e">
        <f>#REF!*1.2</f>
        <v>#REF!</v>
      </c>
    </row>
    <row r="337" spans="1:10" ht="65.099999999999994" customHeight="1" x14ac:dyDescent="0.25">
      <c r="A337" s="8" t="str">
        <f>[1]TDSheet!$A$5497</f>
        <v>Контейнеры универсальные</v>
      </c>
      <c r="B337" s="8"/>
      <c r="C337" s="9" t="str">
        <f>[1]TDSheet!$C$5497</f>
        <v>Крышка картонно - металлическая для алюминиевой формы 212 х 108 мм, 100 шт</v>
      </c>
      <c r="D337" s="7" t="str">
        <f>[1]TDSheet!$B$5497</f>
        <v>SMART.77006</v>
      </c>
      <c r="E337" s="7" t="str">
        <f>[1]TDSheet!$E$5497</f>
        <v>упак</v>
      </c>
      <c r="F337" s="7" t="str">
        <f>[1]TDSheet!$B$5497</f>
        <v>SMART.77006</v>
      </c>
      <c r="G337" s="7">
        <f>[1]TDSheet!$G$5497</f>
        <v>5.41</v>
      </c>
      <c r="H337" s="16">
        <f t="shared" si="23"/>
        <v>6.492</v>
      </c>
      <c r="I337" s="7" t="e">
        <f>#REF!*1.2</f>
        <v>#REF!</v>
      </c>
      <c r="J337" s="7" t="e">
        <f>#REF!*1.2</f>
        <v>#REF!</v>
      </c>
    </row>
    <row r="338" spans="1:10" ht="65.099999999999994" customHeight="1" x14ac:dyDescent="0.25">
      <c r="A338" s="8" t="str">
        <f>[1]TDSheet!$A$5499</f>
        <v>Контейнеры универсальные</v>
      </c>
      <c r="B338" s="8"/>
      <c r="C338" s="9" t="str">
        <f>[1]TDSheet!$C$5499</f>
        <v>Крышка картонно - металлическая для алюминиевой формы 140 х 115 мм, 100 шт</v>
      </c>
      <c r="D338" s="7" t="str">
        <f>[1]TDSheet!$B$5499</f>
        <v>SMART.77007</v>
      </c>
      <c r="E338" s="7" t="str">
        <f>[1]TDSheet!$E$5499</f>
        <v>упак</v>
      </c>
      <c r="F338" s="7" t="str">
        <f>[1]TDSheet!$B$5499</f>
        <v>SMART.77007</v>
      </c>
      <c r="G338" s="7">
        <f>[1]TDSheet!$G$5499</f>
        <v>3.94</v>
      </c>
      <c r="H338" s="16">
        <f t="shared" si="23"/>
        <v>4.7279999999999998</v>
      </c>
      <c r="I338" s="7" t="e">
        <f>#REF!*1.2</f>
        <v>#REF!</v>
      </c>
      <c r="J338" s="7" t="e">
        <f>#REF!*1.2</f>
        <v>#REF!</v>
      </c>
    </row>
    <row r="339" spans="1:10" ht="65.099999999999994" customHeight="1" x14ac:dyDescent="0.25">
      <c r="A339" s="8" t="str">
        <f>[1]TDSheet!$A$5500</f>
        <v>Контейнеры универсальные</v>
      </c>
      <c r="B339" s="8"/>
      <c r="C339" s="9" t="str">
        <f>[1]TDSheet!$C$5500</f>
        <v>Крышка картонно - металлическая для алюминиевой формы 213 х 150 мм, 100 шт</v>
      </c>
      <c r="D339" s="7" t="str">
        <f>[1]TDSheet!$B$5500</f>
        <v>SMART.77008</v>
      </c>
      <c r="E339" s="7" t="str">
        <f>[1]TDSheet!$E$5500</f>
        <v>упак</v>
      </c>
      <c r="F339" s="7" t="str">
        <f>[1]TDSheet!$B$5500</f>
        <v>SMART.77008</v>
      </c>
      <c r="G339" s="7">
        <f>[1]TDSheet!$G$5500</f>
        <v>8.02</v>
      </c>
      <c r="H339" s="16">
        <f t="shared" si="23"/>
        <v>9.6239999999999988</v>
      </c>
      <c r="I339" s="7" t="e">
        <f>#REF!*1.2</f>
        <v>#REF!</v>
      </c>
      <c r="J339" s="7" t="e">
        <f>#REF!*1.2</f>
        <v>#REF!</v>
      </c>
    </row>
    <row r="340" spans="1:10" ht="15" x14ac:dyDescent="0.25">
      <c r="A340" s="11"/>
      <c r="B340" s="22" t="s">
        <v>38</v>
      </c>
      <c r="C340" s="22"/>
      <c r="D340" s="22"/>
      <c r="E340" s="22"/>
      <c r="F340" s="22"/>
      <c r="G340" s="22"/>
      <c r="H340" s="22"/>
      <c r="I340" s="22"/>
      <c r="J340" s="22"/>
    </row>
    <row r="341" spans="1:10" ht="15" x14ac:dyDescent="0.25">
      <c r="A341" s="19" t="s">
        <v>102</v>
      </c>
      <c r="B341" s="23" t="s">
        <v>0</v>
      </c>
      <c r="C341" s="24" t="s">
        <v>1</v>
      </c>
      <c r="D341" s="22" t="s">
        <v>2</v>
      </c>
      <c r="E341" s="22" t="s">
        <v>10</v>
      </c>
      <c r="F341" s="22" t="s">
        <v>3</v>
      </c>
      <c r="G341" s="14" t="s">
        <v>6</v>
      </c>
      <c r="H341" s="22" t="s">
        <v>7</v>
      </c>
      <c r="I341" s="22"/>
      <c r="J341" s="22"/>
    </row>
    <row r="342" spans="1:10" ht="15" x14ac:dyDescent="0.25">
      <c r="A342" s="19"/>
      <c r="B342" s="23"/>
      <c r="C342" s="24"/>
      <c r="D342" s="22"/>
      <c r="E342" s="22"/>
      <c r="F342" s="22"/>
      <c r="G342" s="14" t="s">
        <v>8</v>
      </c>
      <c r="H342" s="15" t="s">
        <v>8</v>
      </c>
      <c r="I342" s="14" t="s">
        <v>4</v>
      </c>
      <c r="J342" s="14" t="s">
        <v>5</v>
      </c>
    </row>
    <row r="343" spans="1:10" ht="65.099999999999994" customHeight="1" x14ac:dyDescent="0.25">
      <c r="A343" s="8" t="str">
        <f>[1]TDSheet!$A$2493</f>
        <v>Крышки для стаканов</v>
      </c>
      <c r="B343" s="8"/>
      <c r="C343" s="9" t="str">
        <f>[1]TDSheet!$C$2493</f>
        <v>Крышка для горячих напитков 90 мм с заглушкой черная 100 шт</v>
      </c>
      <c r="D343" s="7" t="str">
        <f>[1]TDSheet!$B$2493</f>
        <v>SMART.34178</v>
      </c>
      <c r="E343" s="7" t="str">
        <f>[1]TDSheet!$E$2493</f>
        <v>тыс. шт/1000 шт</v>
      </c>
      <c r="F343" s="7" t="str">
        <f>[1]TDSheet!$B$2493</f>
        <v>SMART.34178</v>
      </c>
      <c r="G343" s="7">
        <f>[1]TDSheet!$G$2493</f>
        <v>42.59</v>
      </c>
      <c r="H343" s="16">
        <f>G343*1.2</f>
        <v>51.108000000000004</v>
      </c>
      <c r="I343" s="7" t="e">
        <f>#REF!*1.2</f>
        <v>#REF!</v>
      </c>
      <c r="J343" s="7" t="e">
        <f>#REF!*1.2</f>
        <v>#REF!</v>
      </c>
    </row>
    <row r="344" spans="1:10" ht="65.099999999999994" customHeight="1" x14ac:dyDescent="0.25">
      <c r="A344" s="8" t="str">
        <f>[1]TDSheet!$A$2492</f>
        <v>Крышки для стаканов</v>
      </c>
      <c r="B344" s="8"/>
      <c r="C344" s="9" t="str">
        <f>[1]TDSheet!$C$2492</f>
        <v>Крышка для горячих напитков 90 мм с клапаном-заглушкой белая 100 шт</v>
      </c>
      <c r="D344" s="7" t="str">
        <f>[1]TDSheet!$B$2492</f>
        <v>SMART.34177</v>
      </c>
      <c r="E344" s="7" t="str">
        <f>[1]TDSheet!$E$2492</f>
        <v>тыс. шт/1000 шт</v>
      </c>
      <c r="F344" s="7" t="str">
        <f>[1]TDSheet!$B$2492</f>
        <v>SMART.34177</v>
      </c>
      <c r="G344" s="7">
        <f>[1]TDSheet!$G$2492</f>
        <v>42.59</v>
      </c>
      <c r="H344" s="16">
        <f>G344*1.2</f>
        <v>51.108000000000004</v>
      </c>
      <c r="I344" s="7" t="e">
        <f>#REF!*1.2</f>
        <v>#REF!</v>
      </c>
      <c r="J344" s="7" t="e">
        <f>#REF!*1.2</f>
        <v>#REF!</v>
      </c>
    </row>
    <row r="345" spans="1:10" ht="65.099999999999994" customHeight="1" x14ac:dyDescent="0.25">
      <c r="A345" s="8" t="str">
        <f>[1]TDSheet!$A$1918</f>
        <v>Крышки для стаканов</v>
      </c>
      <c r="B345" s="8"/>
      <c r="C345" s="9" t="str">
        <f>[1]TDSheet!$C$1918</f>
        <v>Крышка для горячих напитков 80 мм с клапаном белая 100 шт</v>
      </c>
      <c r="D345" s="7" t="str">
        <f>[1]TDSheet!$B$1918</f>
        <v>SMART.34132</v>
      </c>
      <c r="E345" s="7" t="str">
        <f>[1]TDSheet!$E$1918</f>
        <v>тыс. шт/1000 шт</v>
      </c>
      <c r="F345" s="7" t="str">
        <f>[1]TDSheet!$B$1918</f>
        <v>SMART.34132</v>
      </c>
      <c r="G345" s="7">
        <f>[1]TDSheet!$G$1918</f>
        <v>45.92</v>
      </c>
      <c r="H345" s="16">
        <f>G345*1.2</f>
        <v>55.103999999999999</v>
      </c>
      <c r="I345" s="7" t="e">
        <f>#REF!*1.2</f>
        <v>#REF!</v>
      </c>
      <c r="J345" s="7" t="e">
        <f>#REF!*1.2</f>
        <v>#REF!</v>
      </c>
    </row>
    <row r="346" spans="1:10" ht="65.099999999999994" customHeight="1" x14ac:dyDescent="0.25">
      <c r="A346" s="8" t="str">
        <f>[1]TDSheet!$A$1919</f>
        <v>Крышки для стаканов</v>
      </c>
      <c r="B346" s="8"/>
      <c r="C346" s="9" t="str">
        <f>[1]TDSheet!$C$1919</f>
        <v>Крышка для горячих напитков 80 мм с клапаном черная 100 шт</v>
      </c>
      <c r="D346" s="7" t="str">
        <f>[1]TDSheet!$B$1919</f>
        <v>SMART.34133</v>
      </c>
      <c r="E346" s="7" t="str">
        <f>[1]TDSheet!$E$1919</f>
        <v>тыс. шт/1000 шт</v>
      </c>
      <c r="F346" s="7" t="str">
        <f>[1]TDSheet!$B$1919</f>
        <v>SMART.34133</v>
      </c>
      <c r="G346" s="7">
        <f>[1]TDSheet!$G$1919</f>
        <v>45.92</v>
      </c>
      <c r="H346" s="16">
        <f>G346*1.2</f>
        <v>55.103999999999999</v>
      </c>
      <c r="I346" s="7" t="e">
        <f>#REF!*1.2</f>
        <v>#REF!</v>
      </c>
      <c r="J346" s="7" t="e">
        <f>#REF!*1.2</f>
        <v>#REF!</v>
      </c>
    </row>
    <row r="347" spans="1:10" ht="15" x14ac:dyDescent="0.25">
      <c r="A347" s="11"/>
      <c r="B347" s="22" t="s">
        <v>39</v>
      </c>
      <c r="C347" s="22"/>
      <c r="D347" s="22"/>
      <c r="E347" s="22"/>
      <c r="F347" s="22"/>
      <c r="G347" s="22"/>
      <c r="H347" s="22"/>
      <c r="I347" s="22"/>
      <c r="J347" s="22"/>
    </row>
    <row r="348" spans="1:10" ht="15" x14ac:dyDescent="0.25">
      <c r="A348" s="19" t="s">
        <v>102</v>
      </c>
      <c r="B348" s="23" t="s">
        <v>0</v>
      </c>
      <c r="C348" s="24" t="s">
        <v>1</v>
      </c>
      <c r="D348" s="22" t="s">
        <v>2</v>
      </c>
      <c r="E348" s="22" t="s">
        <v>10</v>
      </c>
      <c r="F348" s="22" t="s">
        <v>3</v>
      </c>
      <c r="G348" s="14" t="s">
        <v>6</v>
      </c>
      <c r="H348" s="22" t="s">
        <v>7</v>
      </c>
      <c r="I348" s="22"/>
      <c r="J348" s="22"/>
    </row>
    <row r="349" spans="1:10" ht="15" x14ac:dyDescent="0.25">
      <c r="A349" s="19"/>
      <c r="B349" s="23"/>
      <c r="C349" s="24"/>
      <c r="D349" s="22"/>
      <c r="E349" s="22"/>
      <c r="F349" s="22"/>
      <c r="G349" s="14" t="s">
        <v>8</v>
      </c>
      <c r="H349" s="15" t="s">
        <v>8</v>
      </c>
      <c r="I349" s="14" t="s">
        <v>4</v>
      </c>
      <c r="J349" s="14" t="s">
        <v>5</v>
      </c>
    </row>
    <row r="350" spans="1:10" ht="65.099999999999994" customHeight="1" x14ac:dyDescent="0.25">
      <c r="A350" s="8" t="str">
        <f>[1]TDSheet!$A$5585</f>
        <v>Ланч-боксы</v>
      </c>
      <c r="B350" s="8"/>
      <c r="C350" s="9" t="str">
        <f>[1]TDSheet!$C$5585</f>
        <v>Ланч-бокс LB-1 белый 100 шт</v>
      </c>
      <c r="D350" s="7" t="str">
        <f>[1]TDSheet!$B$5585</f>
        <v>SMART.34106</v>
      </c>
      <c r="E350" s="7" t="str">
        <f>[1]TDSheet!$E$5585</f>
        <v>тыс. шт/1000 шт</v>
      </c>
      <c r="F350" s="7" t="str">
        <f>[1]TDSheet!$B$5585</f>
        <v>SMART.34106</v>
      </c>
      <c r="G350" s="7">
        <f>[1]TDSheet!$G$5585</f>
        <v>208.44</v>
      </c>
      <c r="H350" s="16">
        <f>G350*1.2</f>
        <v>250.12799999999999</v>
      </c>
      <c r="I350" s="7" t="e">
        <f>#REF!*1.2</f>
        <v>#REF!</v>
      </c>
      <c r="J350" s="7" t="e">
        <f>#REF!*1.2</f>
        <v>#REF!</v>
      </c>
    </row>
    <row r="351" spans="1:10" ht="65.099999999999994" customHeight="1" x14ac:dyDescent="0.25">
      <c r="A351" s="8" t="str">
        <f>[1]TDSheet!$A$2639</f>
        <v>Ланч-боксы</v>
      </c>
      <c r="B351" s="8"/>
      <c r="C351" s="9" t="str">
        <f>[1]TDSheet!$C$2639</f>
        <v>Ланч-бокс 3-х секционный 230 x 228 x 85 мм из сахарного тросника 50 шт</v>
      </c>
      <c r="D351" s="7" t="str">
        <f>[1]TDSheet!$B$2639</f>
        <v>SMART.34223</v>
      </c>
      <c r="E351" s="7" t="str">
        <f>[1]TDSheet!$E$2639</f>
        <v>упак</v>
      </c>
      <c r="F351" s="7" t="str">
        <f>[1]TDSheet!$B$2639</f>
        <v>SMART.34223</v>
      </c>
      <c r="G351" s="7">
        <f>[1]TDSheet!$G$2639</f>
        <v>43.78</v>
      </c>
      <c r="H351" s="16">
        <f>G351*1.2</f>
        <v>52.536000000000001</v>
      </c>
      <c r="I351" s="7" t="e">
        <f>#REF!*1.2</f>
        <v>#REF!</v>
      </c>
      <c r="J351" s="7" t="e">
        <f>#REF!*1.2</f>
        <v>#REF!</v>
      </c>
    </row>
    <row r="352" spans="1:10" ht="15" x14ac:dyDescent="0.25">
      <c r="A352" s="11"/>
      <c r="B352" s="22" t="s">
        <v>40</v>
      </c>
      <c r="C352" s="22"/>
      <c r="D352" s="22"/>
      <c r="E352" s="22"/>
      <c r="F352" s="22"/>
      <c r="G352" s="22"/>
      <c r="H352" s="22"/>
      <c r="I352" s="22"/>
      <c r="J352" s="22"/>
    </row>
    <row r="353" spans="1:10" ht="15" x14ac:dyDescent="0.25">
      <c r="A353" s="19" t="s">
        <v>102</v>
      </c>
      <c r="B353" s="23" t="s">
        <v>0</v>
      </c>
      <c r="C353" s="24" t="s">
        <v>1</v>
      </c>
      <c r="D353" s="22" t="s">
        <v>2</v>
      </c>
      <c r="E353" s="22" t="s">
        <v>10</v>
      </c>
      <c r="F353" s="22" t="s">
        <v>3</v>
      </c>
      <c r="G353" s="14" t="s">
        <v>6</v>
      </c>
      <c r="H353" s="22" t="s">
        <v>7</v>
      </c>
      <c r="I353" s="22"/>
      <c r="J353" s="22"/>
    </row>
    <row r="354" spans="1:10" ht="15" x14ac:dyDescent="0.25">
      <c r="A354" s="19"/>
      <c r="B354" s="23"/>
      <c r="C354" s="24"/>
      <c r="D354" s="22"/>
      <c r="E354" s="22"/>
      <c r="F354" s="22"/>
      <c r="G354" s="14" t="s">
        <v>8</v>
      </c>
      <c r="H354" s="15" t="s">
        <v>8</v>
      </c>
      <c r="I354" s="14" t="s">
        <v>4</v>
      </c>
      <c r="J354" s="14" t="s">
        <v>5</v>
      </c>
    </row>
    <row r="355" spans="1:10" ht="65.099999999999994" customHeight="1" x14ac:dyDescent="0.25">
      <c r="A355" s="8" t="str">
        <f>[1]TDSheet!$A$2976</f>
        <v>Одноразовые пластиковые стаканы</v>
      </c>
      <c r="B355" s="8"/>
      <c r="C355" s="9" t="str">
        <f>[1]TDSheet!$C$2976</f>
        <v>Стаканы 100 мл Упакс-Юнити прозрачные 100шт</v>
      </c>
      <c r="D355" s="7" t="str">
        <f>[1]TDSheet!$B$2976</f>
        <v>SMART.47007</v>
      </c>
      <c r="E355" s="7" t="str">
        <f>[1]TDSheet!$E$2976</f>
        <v>тыс. шт/1000 шт</v>
      </c>
      <c r="F355" s="7" t="str">
        <f>[1]TDSheet!$B$2976</f>
        <v>SMART.47007</v>
      </c>
      <c r="G355" s="7">
        <f>[1]TDSheet!$G$2976</f>
        <v>19.73</v>
      </c>
      <c r="H355" s="16">
        <f>G355*1.2</f>
        <v>23.675999999999998</v>
      </c>
      <c r="I355" s="7" t="e">
        <f>#REF!*1.2</f>
        <v>#REF!</v>
      </c>
      <c r="J355" s="7" t="e">
        <f>#REF!*1.2</f>
        <v>#REF!</v>
      </c>
    </row>
    <row r="356" spans="1:10" ht="65.099999999999994" customHeight="1" x14ac:dyDescent="0.25">
      <c r="A356" s="8" t="str">
        <f>[1]TDSheet!$A$1795</f>
        <v>Одноразовые пластиковые стаканы</v>
      </c>
      <c r="B356" s="8"/>
      <c r="C356" s="9" t="str">
        <f>[1]TDSheet!$C$1795</f>
        <v>Стаканы одноразовые 200 мл ДП ПП прозрачные 100 шт</v>
      </c>
      <c r="D356" s="7" t="str">
        <f>[1]TDSheet!$B$1795</f>
        <v>SMART.34119</v>
      </c>
      <c r="E356" s="7" t="str">
        <f>[1]TDSheet!$E$1795</f>
        <v>тыс. шт/1000 шт</v>
      </c>
      <c r="F356" s="7" t="str">
        <f>[1]TDSheet!$B$1795</f>
        <v>SMART.34119</v>
      </c>
      <c r="G356" s="7">
        <f>[1]TDSheet!$G$1795</f>
        <v>24.42</v>
      </c>
      <c r="H356" s="16">
        <f>G356*1.2</f>
        <v>29.304000000000002</v>
      </c>
      <c r="I356" s="7" t="e">
        <f>#REF!*1.2</f>
        <v>#REF!</v>
      </c>
      <c r="J356" s="7" t="e">
        <f>#REF!*1.2</f>
        <v>#REF!</v>
      </c>
    </row>
    <row r="357" spans="1:10" ht="65.099999999999994" customHeight="1" x14ac:dyDescent="0.25">
      <c r="A357" s="8" t="str">
        <f>[1]TDSheet!$A$2502</f>
        <v>Одноразовые пластиковые стаканы</v>
      </c>
      <c r="B357" s="8"/>
      <c r="C357" s="9" t="str">
        <f>[1]TDSheet!$C$2502</f>
        <v>Стаканы одноразовые ПП прозрачные 500 мл 50 шт</v>
      </c>
      <c r="D357" s="7" t="str">
        <f>[1]TDSheet!$B$2502</f>
        <v>SMART.34073</v>
      </c>
      <c r="E357" s="7" t="str">
        <f>[1]TDSheet!$E$2502</f>
        <v>тыс. шт/1000 шт</v>
      </c>
      <c r="F357" s="7" t="str">
        <f>[1]TDSheet!$B$2502</f>
        <v>SMART.34073</v>
      </c>
      <c r="G357" s="7">
        <f>[1]TDSheet!$G$2502</f>
        <v>70.33</v>
      </c>
      <c r="H357" s="16">
        <f>G357*1.2</f>
        <v>84.396000000000001</v>
      </c>
      <c r="I357" s="7" t="e">
        <f>#REF!*1.2</f>
        <v>#REF!</v>
      </c>
      <c r="J357" s="7" t="e">
        <f>#REF!*1.2</f>
        <v>#REF!</v>
      </c>
    </row>
    <row r="358" spans="1:10" ht="15" x14ac:dyDescent="0.25">
      <c r="A358" s="11"/>
      <c r="B358" s="22" t="s">
        <v>41</v>
      </c>
      <c r="C358" s="22"/>
      <c r="D358" s="22"/>
      <c r="E358" s="22"/>
      <c r="F358" s="22"/>
      <c r="G358" s="22"/>
      <c r="H358" s="22"/>
      <c r="I358" s="22"/>
      <c r="J358" s="22"/>
    </row>
    <row r="359" spans="1:10" ht="15" x14ac:dyDescent="0.25">
      <c r="A359" s="19" t="s">
        <v>102</v>
      </c>
      <c r="B359" s="23" t="s">
        <v>0</v>
      </c>
      <c r="C359" s="24" t="s">
        <v>1</v>
      </c>
      <c r="D359" s="22" t="s">
        <v>2</v>
      </c>
      <c r="E359" s="22" t="s">
        <v>10</v>
      </c>
      <c r="F359" s="22" t="s">
        <v>3</v>
      </c>
      <c r="G359" s="14" t="s">
        <v>6</v>
      </c>
      <c r="H359" s="22" t="s">
        <v>7</v>
      </c>
      <c r="I359" s="22"/>
      <c r="J359" s="22"/>
    </row>
    <row r="360" spans="1:10" ht="15" x14ac:dyDescent="0.25">
      <c r="A360" s="19"/>
      <c r="B360" s="23"/>
      <c r="C360" s="24"/>
      <c r="D360" s="22"/>
      <c r="E360" s="22"/>
      <c r="F360" s="22"/>
      <c r="G360" s="14" t="s">
        <v>8</v>
      </c>
      <c r="H360" s="15" t="s">
        <v>8</v>
      </c>
      <c r="I360" s="14" t="s">
        <v>4</v>
      </c>
      <c r="J360" s="14" t="s">
        <v>5</v>
      </c>
    </row>
    <row r="361" spans="1:10" ht="65.099999999999994" customHeight="1" x14ac:dyDescent="0.25">
      <c r="A361" s="8" t="str">
        <f>[1]TDSheet!$A$3072</f>
        <v>Палочки для еды</v>
      </c>
      <c r="B361" s="8"/>
      <c r="C361" s="9" t="str">
        <f>[1]TDSheet!$C$3072</f>
        <v>Палочки для суши 23 см бамбук в ПП упаковке 100 шт</v>
      </c>
      <c r="D361" s="7" t="str">
        <f>[1]TDSheet!$B$3072</f>
        <v>SMART.48001</v>
      </c>
      <c r="E361" s="7" t="str">
        <f>[1]TDSheet!$E$3072</f>
        <v>упак</v>
      </c>
      <c r="F361" s="7" t="str">
        <f>[1]TDSheet!$B$3072</f>
        <v>SMART.48001</v>
      </c>
      <c r="G361" s="7">
        <f>[1]TDSheet!$G$3072</f>
        <v>5.75</v>
      </c>
      <c r="H361" s="16">
        <f>G361*1.2</f>
        <v>6.8999999999999995</v>
      </c>
      <c r="I361" s="7" t="e">
        <f>#REF!*1.2</f>
        <v>#REF!</v>
      </c>
      <c r="J361" s="7" t="e">
        <f>#REF!*1.2</f>
        <v>#REF!</v>
      </c>
    </row>
    <row r="362" spans="1:10" ht="65.099999999999994" customHeight="1" x14ac:dyDescent="0.25">
      <c r="A362" s="8" t="str">
        <f>[1]TDSheet!$A$1652</f>
        <v>Палочки для еды</v>
      </c>
      <c r="B362" s="8"/>
      <c r="C362" s="9" t="str">
        <f>[1]TDSheet!$C$1652</f>
        <v>Палочки для суши 23 см бамбук в бумажной упаковке 100 шт</v>
      </c>
      <c r="D362" s="7" t="str">
        <f>[1]TDSheet!$B$1652</f>
        <v>SMART.34046</v>
      </c>
      <c r="E362" s="7" t="str">
        <f>[1]TDSheet!$E$1652</f>
        <v>упак</v>
      </c>
      <c r="F362" s="7" t="str">
        <f>[1]TDSheet!$B$1652</f>
        <v>SMART.34046</v>
      </c>
      <c r="G362" s="7">
        <f>[1]TDSheet!$G$1652</f>
        <v>9.06</v>
      </c>
      <c r="H362" s="16">
        <f>G362*1.2</f>
        <v>10.872</v>
      </c>
      <c r="I362" s="7" t="e">
        <f>#REF!*1.2</f>
        <v>#REF!</v>
      </c>
      <c r="J362" s="7" t="e">
        <f>#REF!*1.2</f>
        <v>#REF!</v>
      </c>
    </row>
    <row r="363" spans="1:10" ht="15" x14ac:dyDescent="0.25">
      <c r="A363" s="11"/>
      <c r="B363" s="22" t="s">
        <v>42</v>
      </c>
      <c r="C363" s="22"/>
      <c r="D363" s="22"/>
      <c r="E363" s="22"/>
      <c r="F363" s="22"/>
      <c r="G363" s="22"/>
      <c r="H363" s="22"/>
      <c r="I363" s="22"/>
      <c r="J363" s="22"/>
    </row>
    <row r="364" spans="1:10" ht="15" x14ac:dyDescent="0.25">
      <c r="A364" s="19" t="s">
        <v>102</v>
      </c>
      <c r="B364" s="23" t="s">
        <v>0</v>
      </c>
      <c r="C364" s="24" t="s">
        <v>1</v>
      </c>
      <c r="D364" s="22" t="s">
        <v>2</v>
      </c>
      <c r="E364" s="22" t="s">
        <v>10</v>
      </c>
      <c r="F364" s="22" t="s">
        <v>3</v>
      </c>
      <c r="G364" s="14" t="s">
        <v>6</v>
      </c>
      <c r="H364" s="22" t="s">
        <v>7</v>
      </c>
      <c r="I364" s="22"/>
      <c r="J364" s="22"/>
    </row>
    <row r="365" spans="1:10" ht="15" x14ac:dyDescent="0.25">
      <c r="A365" s="19"/>
      <c r="B365" s="23"/>
      <c r="C365" s="24"/>
      <c r="D365" s="22"/>
      <c r="E365" s="22"/>
      <c r="F365" s="22"/>
      <c r="G365" s="14" t="s">
        <v>8</v>
      </c>
      <c r="H365" s="15" t="s">
        <v>8</v>
      </c>
      <c r="I365" s="14" t="s">
        <v>4</v>
      </c>
      <c r="J365" s="14" t="s">
        <v>5</v>
      </c>
    </row>
    <row r="366" spans="1:10" ht="65.099999999999994" customHeight="1" x14ac:dyDescent="0.25">
      <c r="A366" s="8" t="str">
        <f>[1]TDSheet!$A$1609</f>
        <v>Пластиковые контейнеры-салатники</v>
      </c>
      <c r="B366" s="8"/>
      <c r="C366" s="9" t="str">
        <f>[1]TDSheet!$C$1609</f>
        <v>Контейнер 108х82 мм 125 г 100 шт</v>
      </c>
      <c r="D366" s="7" t="str">
        <f>[1]TDSheet!$B$1609</f>
        <v>SMART.34009</v>
      </c>
      <c r="E366" s="7" t="str">
        <f>[1]TDSheet!$E$1609</f>
        <v>тыс. шт/1000 шт</v>
      </c>
      <c r="F366" s="7" t="str">
        <f>[1]TDSheet!$B$1609</f>
        <v>SMART.34009</v>
      </c>
      <c r="G366" s="7">
        <f>[1]TDSheet!$G$1609</f>
        <v>38.25</v>
      </c>
      <c r="H366" s="16">
        <f>G366*1.2</f>
        <v>45.9</v>
      </c>
      <c r="I366" s="7" t="e">
        <f>#REF!*1.2</f>
        <v>#REF!</v>
      </c>
      <c r="J366" s="7" t="e">
        <f>#REF!*1.2</f>
        <v>#REF!</v>
      </c>
    </row>
    <row r="367" spans="1:10" ht="65.099999999999994" customHeight="1" x14ac:dyDescent="0.25">
      <c r="A367" s="8" t="str">
        <f>[1]TDSheet!$A$1061</f>
        <v>Пластиковые контейнеры-салатники</v>
      </c>
      <c r="B367" s="8"/>
      <c r="C367" s="9" t="str">
        <f>[1]TDSheet!$C$1061</f>
        <v>Контейнер 108х82 мм 250 г,100 шт</v>
      </c>
      <c r="D367" s="7" t="str">
        <f>[1]TDSheet!$B$1061</f>
        <v>SMART.34125</v>
      </c>
      <c r="E367" s="7" t="str">
        <f>[1]TDSheet!$E$1061</f>
        <v>тыс. шт/1000 шт</v>
      </c>
      <c r="F367" s="7" t="str">
        <f>[1]TDSheet!$B$1061</f>
        <v>SMART.34125</v>
      </c>
      <c r="G367" s="7">
        <f>[1]TDSheet!$G$1061</f>
        <v>57.54</v>
      </c>
      <c r="H367" s="16">
        <f>G367*1.2</f>
        <v>69.048000000000002</v>
      </c>
      <c r="I367" s="7" t="e">
        <f>#REF!*1.2</f>
        <v>#REF!</v>
      </c>
      <c r="J367" s="7" t="e">
        <f>#REF!*1.2</f>
        <v>#REF!</v>
      </c>
    </row>
    <row r="368" spans="1:10" ht="65.099999999999994" customHeight="1" x14ac:dyDescent="0.25">
      <c r="A368" s="8" t="str">
        <f>[1]TDSheet!$A$1417</f>
        <v>Пластиковые контейнеры-салатники</v>
      </c>
      <c r="B368" s="8"/>
      <c r="C368" s="9" t="str">
        <f>[1]TDSheet!$C$1417</f>
        <v>Контейнер 108х82 мм 350 г 100 шт</v>
      </c>
      <c r="D368" s="7" t="str">
        <f>[1]TDSheet!$B$1417</f>
        <v>SMART.49001</v>
      </c>
      <c r="E368" s="7" t="str">
        <f>[1]TDSheet!$E$1417</f>
        <v>тыс. шт/1000 шт</v>
      </c>
      <c r="F368" s="7" t="str">
        <f>[1]TDSheet!$B$1417</f>
        <v>SMART.49001</v>
      </c>
      <c r="G368" s="7">
        <f>[1]TDSheet!$G$1417</f>
        <v>67.37</v>
      </c>
      <c r="H368" s="16">
        <f>G368*1.2</f>
        <v>80.844000000000008</v>
      </c>
      <c r="I368" s="7" t="e">
        <f>#REF!*1.2</f>
        <v>#REF!</v>
      </c>
      <c r="J368" s="7" t="e">
        <f>#REF!*1.2</f>
        <v>#REF!</v>
      </c>
    </row>
    <row r="369" spans="1:10" ht="65.099999999999994" customHeight="1" x14ac:dyDescent="0.25">
      <c r="A369" s="8" t="str">
        <f>[1]TDSheet!$A$1062</f>
        <v>Пластиковые контейнеры-салатники</v>
      </c>
      <c r="B369" s="8"/>
      <c r="C369" s="9" t="str">
        <f>[1]TDSheet!$C$1062</f>
        <v>Контейнер 108 х 82 мм, 500 г, 100 шт</v>
      </c>
      <c r="D369" s="7" t="str">
        <f>[1]TDSheet!$B$1062</f>
        <v>SMART.34012</v>
      </c>
      <c r="E369" s="7" t="str">
        <f>[1]TDSheet!$E$1062</f>
        <v>тыс. шт/1000 шт</v>
      </c>
      <c r="F369" s="7" t="str">
        <f>[1]TDSheet!$B$1062</f>
        <v>SMART.34012</v>
      </c>
      <c r="G369" s="7">
        <f>[1]TDSheet!$G$1062</f>
        <v>82.59</v>
      </c>
      <c r="H369" s="16">
        <f>G369*1.2</f>
        <v>99.108000000000004</v>
      </c>
      <c r="I369" s="7" t="e">
        <f>#REF!*1.2</f>
        <v>#REF!</v>
      </c>
      <c r="J369" s="7" t="e">
        <f>#REF!*1.2</f>
        <v>#REF!</v>
      </c>
    </row>
    <row r="370" spans="1:10" ht="65.099999999999994" customHeight="1" x14ac:dyDescent="0.25">
      <c r="A370" s="8" t="str">
        <f>[1]TDSheet!$A$1063</f>
        <v>Пластиковые контейнеры-салатники</v>
      </c>
      <c r="B370" s="8"/>
      <c r="C370" s="9" t="str">
        <f>[1]TDSheet!$C$1063</f>
        <v>Крышка к контейнеру 108х82 мм ДП 50 шт</v>
      </c>
      <c r="D370" s="7" t="str">
        <f>[1]TDSheet!$B$1063</f>
        <v>SMART.34022</v>
      </c>
      <c r="E370" s="7" t="str">
        <f>[1]TDSheet!$E$1063</f>
        <v>тыс. шт/1000 шт</v>
      </c>
      <c r="F370" s="7" t="str">
        <f>[1]TDSheet!$B$1063</f>
        <v>SMART.34022</v>
      </c>
      <c r="G370" s="7">
        <f>[1]TDSheet!$G$1063</f>
        <v>30.01</v>
      </c>
      <c r="H370" s="16">
        <f>G370*1.2</f>
        <v>36.012</v>
      </c>
      <c r="I370" s="7" t="e">
        <f>#REF!*1.2</f>
        <v>#REF!</v>
      </c>
      <c r="J370" s="7" t="e">
        <f>#REF!*1.2</f>
        <v>#REF!</v>
      </c>
    </row>
    <row r="371" spans="1:10" ht="15" x14ac:dyDescent="0.25">
      <c r="A371" s="11"/>
      <c r="B371" s="22" t="s">
        <v>43</v>
      </c>
      <c r="C371" s="22"/>
      <c r="D371" s="22"/>
      <c r="E371" s="22"/>
      <c r="F371" s="22"/>
      <c r="G371" s="22"/>
      <c r="H371" s="22"/>
      <c r="I371" s="22"/>
      <c r="J371" s="22"/>
    </row>
    <row r="372" spans="1:10" ht="15" x14ac:dyDescent="0.25">
      <c r="A372" s="19" t="s">
        <v>102</v>
      </c>
      <c r="B372" s="23" t="s">
        <v>0</v>
      </c>
      <c r="C372" s="24" t="s">
        <v>1</v>
      </c>
      <c r="D372" s="22" t="s">
        <v>2</v>
      </c>
      <c r="E372" s="22" t="s">
        <v>10</v>
      </c>
      <c r="F372" s="22" t="s">
        <v>3</v>
      </c>
      <c r="G372" s="14" t="s">
        <v>6</v>
      </c>
      <c r="H372" s="22" t="s">
        <v>7</v>
      </c>
      <c r="I372" s="22"/>
      <c r="J372" s="22"/>
    </row>
    <row r="373" spans="1:10" ht="15" x14ac:dyDescent="0.25">
      <c r="A373" s="19"/>
      <c r="B373" s="23"/>
      <c r="C373" s="24"/>
      <c r="D373" s="22"/>
      <c r="E373" s="22"/>
      <c r="F373" s="22"/>
      <c r="G373" s="14" t="s">
        <v>8</v>
      </c>
      <c r="H373" s="15" t="s">
        <v>8</v>
      </c>
      <c r="I373" s="14" t="s">
        <v>4</v>
      </c>
      <c r="J373" s="14" t="s">
        <v>5</v>
      </c>
    </row>
    <row r="374" spans="1:10" ht="65.099999999999994" customHeight="1" x14ac:dyDescent="0.25">
      <c r="A374" s="8" t="str">
        <f>[1]TDSheet!$A$1419</f>
        <v>ПЭТ-стаканы</v>
      </c>
      <c r="B374" s="8"/>
      <c r="C374" s="9" t="str">
        <f>[1]TDSheet!$C$1419</f>
        <v>Стакан ПЭТ 200 мл прозрачный 50 шт</v>
      </c>
      <c r="D374" s="7" t="str">
        <f>[1]TDSheet!$B$1419</f>
        <v>SMART.34076</v>
      </c>
      <c r="E374" s="7" t="str">
        <f>[1]TDSheet!$E$1419</f>
        <v>тыс. шт/1000 шт</v>
      </c>
      <c r="F374" s="7" t="str">
        <f>[1]TDSheet!$B$1419</f>
        <v>SMART.34076</v>
      </c>
      <c r="G374" s="7">
        <f>[1]TDSheet!$G$1419</f>
        <v>128.19</v>
      </c>
      <c r="H374" s="16">
        <f t="shared" ref="H374:H381" si="24">G374*1.2</f>
        <v>153.828</v>
      </c>
      <c r="I374" s="7" t="e">
        <f>#REF!*1.2</f>
        <v>#REF!</v>
      </c>
      <c r="J374" s="7" t="e">
        <f>#REF!*1.2</f>
        <v>#REF!</v>
      </c>
    </row>
    <row r="375" spans="1:10" ht="65.099999999999994" customHeight="1" x14ac:dyDescent="0.25">
      <c r="A375" s="8" t="str">
        <f>[1]TDSheet!$A$5268</f>
        <v>ПЭТ-стаканы</v>
      </c>
      <c r="B375" s="8"/>
      <c r="C375" s="9" t="str">
        <f>[1]TDSheet!$C$5268</f>
        <v>Стакан ПЭТ 250 мл прозрачный 50 шт</v>
      </c>
      <c r="D375" s="7" t="str">
        <f>[1]TDSheet!$B$5268</f>
        <v>SMART.50002</v>
      </c>
      <c r="E375" s="7" t="str">
        <f>[1]TDSheet!$E$5268</f>
        <v>тыс. шт/1000 шт</v>
      </c>
      <c r="F375" s="7" t="str">
        <f>[1]TDSheet!$B$5268</f>
        <v>SMART.50002</v>
      </c>
      <c r="G375" s="7">
        <f>[1]TDSheet!$G$5268</f>
        <v>230.13</v>
      </c>
      <c r="H375" s="16">
        <f t="shared" si="24"/>
        <v>276.15600000000001</v>
      </c>
      <c r="I375" s="7" t="e">
        <f>#REF!*1.2</f>
        <v>#REF!</v>
      </c>
      <c r="J375" s="7" t="e">
        <f>#REF!*1.2</f>
        <v>#REF!</v>
      </c>
    </row>
    <row r="376" spans="1:10" ht="65.099999999999994" customHeight="1" x14ac:dyDescent="0.25">
      <c r="A376" s="8" t="str">
        <f>[1]TDSheet!$A$5270</f>
        <v>ПЭТ-стаканы</v>
      </c>
      <c r="B376" s="8"/>
      <c r="C376" s="9" t="str">
        <f>[1]TDSheet!$C$5270</f>
        <v>Стакан ПЭТ 300 мл прозрачный 50 шт</v>
      </c>
      <c r="D376" s="7" t="str">
        <f>[1]TDSheet!$B$5270</f>
        <v>SMART.34078</v>
      </c>
      <c r="E376" s="7" t="str">
        <f>[1]TDSheet!$E$5270</f>
        <v>тыс. шт/1000 шт</v>
      </c>
      <c r="F376" s="7" t="str">
        <f>[1]TDSheet!$B$5270</f>
        <v>SMART.34078</v>
      </c>
      <c r="G376" s="7">
        <f>[1]TDSheet!$G$5270</f>
        <v>236.63</v>
      </c>
      <c r="H376" s="16">
        <f t="shared" si="24"/>
        <v>283.95599999999996</v>
      </c>
      <c r="I376" s="7" t="e">
        <f>#REF!*1.2</f>
        <v>#REF!</v>
      </c>
      <c r="J376" s="7" t="e">
        <f>#REF!*1.2</f>
        <v>#REF!</v>
      </c>
    </row>
    <row r="377" spans="1:10" ht="65.099999999999994" customHeight="1" x14ac:dyDescent="0.25">
      <c r="A377" s="8" t="str">
        <f>[1]TDSheet!$A$1455</f>
        <v>ПЭТ-стаканы</v>
      </c>
      <c r="B377" s="8"/>
      <c r="C377" s="9" t="str">
        <f>[1]TDSheet!$C$1455</f>
        <v>Стакан ПЭТ 400 мл прозрачный 50 шт</v>
      </c>
      <c r="D377" s="7" t="str">
        <f>[1]TDSheet!$B$1455</f>
        <v>SMART.34079</v>
      </c>
      <c r="E377" s="7" t="str">
        <f>[1]TDSheet!$E$1455</f>
        <v>тыс. шт/1000 шт</v>
      </c>
      <c r="F377" s="7" t="str">
        <f>[1]TDSheet!$B$1455</f>
        <v>SMART.34079</v>
      </c>
      <c r="G377" s="7">
        <f>[1]TDSheet!$G$1455</f>
        <v>171.61</v>
      </c>
      <c r="H377" s="16">
        <f t="shared" si="24"/>
        <v>205.93200000000002</v>
      </c>
      <c r="I377" s="7" t="e">
        <f>#REF!*1.2</f>
        <v>#REF!</v>
      </c>
      <c r="J377" s="7" t="e">
        <f>#REF!*1.2</f>
        <v>#REF!</v>
      </c>
    </row>
    <row r="378" spans="1:10" ht="65.099999999999994" customHeight="1" x14ac:dyDescent="0.25">
      <c r="A378" s="8" t="str">
        <f>[1]TDSheet!$A$1420</f>
        <v>ПЭТ-стаканы</v>
      </c>
      <c r="B378" s="8"/>
      <c r="C378" s="9" t="str">
        <f>[1]TDSheet!$C$1420</f>
        <v>Стакан ПЭТ 500 мл прозрачный 50 шт</v>
      </c>
      <c r="D378" s="7" t="str">
        <f>[1]TDSheet!$B$1420</f>
        <v>SMART.34080</v>
      </c>
      <c r="E378" s="7" t="str">
        <f>[1]TDSheet!$E$1420</f>
        <v>тыс. шт/1000 шт</v>
      </c>
      <c r="F378" s="7" t="str">
        <f>[1]TDSheet!$B$1420</f>
        <v>SMART.34080</v>
      </c>
      <c r="G378" s="7">
        <f>[1]TDSheet!$G$1420</f>
        <v>221.8</v>
      </c>
      <c r="H378" s="16">
        <f t="shared" si="24"/>
        <v>266.16000000000003</v>
      </c>
      <c r="I378" s="7" t="e">
        <f>#REF!*1.2</f>
        <v>#REF!</v>
      </c>
      <c r="J378" s="7" t="e">
        <f>#REF!*1.2</f>
        <v>#REF!</v>
      </c>
    </row>
    <row r="379" spans="1:10" ht="65.099999999999994" customHeight="1" x14ac:dyDescent="0.25">
      <c r="A379" s="8" t="str">
        <f>[1]TDSheet!$A$6279</f>
        <v>ПЭТ-стаканы</v>
      </c>
      <c r="B379" s="8"/>
      <c r="C379" s="9" t="str">
        <f>[1]TDSheet!$C$6279</f>
        <v>Крышка ПЭТ плоская d-95 без отверстия</v>
      </c>
      <c r="D379" s="7" t="str">
        <f>[1]TDSheet!$B$6279</f>
        <v>SMART.50006</v>
      </c>
      <c r="E379" s="7" t="str">
        <f>[1]TDSheet!$E$6279</f>
        <v>тыс. шт/1000 шт</v>
      </c>
      <c r="F379" s="7" t="str">
        <f>[1]TDSheet!$B$6279</f>
        <v>SMART.50006</v>
      </c>
      <c r="G379" s="7">
        <f>[1]TDSheet!$G$6279</f>
        <v>49.81</v>
      </c>
      <c r="H379" s="16">
        <f t="shared" si="24"/>
        <v>59.771999999999998</v>
      </c>
      <c r="I379" s="7" t="e">
        <f>#REF!*1.2</f>
        <v>#REF!</v>
      </c>
      <c r="J379" s="7" t="e">
        <f>#REF!*1.2</f>
        <v>#REF!</v>
      </c>
    </row>
    <row r="380" spans="1:10" ht="65.099999999999994" customHeight="1" x14ac:dyDescent="0.25">
      <c r="A380" s="8" t="str">
        <f>[1]TDSheet!$A$5938</f>
        <v>ПЭТ-стаканы</v>
      </c>
      <c r="B380" s="8"/>
      <c r="C380" s="9" t="str">
        <f>[1]TDSheet!$C$5938</f>
        <v>Крышка 95 К ПЭТ купольная без отверстия 50 шт</v>
      </c>
      <c r="D380" s="7" t="str">
        <f>[1]TDSheet!$B$5938</f>
        <v>SMART.50005</v>
      </c>
      <c r="E380" s="7" t="str">
        <f>[1]TDSheet!$E$5938</f>
        <v>тыс. шт/1000 шт</v>
      </c>
      <c r="F380" s="7" t="str">
        <f>[1]TDSheet!$B$5938</f>
        <v>SMART.50005</v>
      </c>
      <c r="G380" s="7">
        <f>[1]TDSheet!$G$5938</f>
        <v>63.84</v>
      </c>
      <c r="H380" s="16">
        <f t="shared" si="24"/>
        <v>76.608000000000004</v>
      </c>
      <c r="I380" s="7" t="e">
        <f>#REF!*1.2</f>
        <v>#REF!</v>
      </c>
      <c r="J380" s="7" t="e">
        <f>#REF!*1.2</f>
        <v>#REF!</v>
      </c>
    </row>
    <row r="381" spans="1:10" ht="65.099999999999994" customHeight="1" x14ac:dyDescent="0.25">
      <c r="A381" s="8" t="str">
        <f>[1]TDSheet!$A$1613</f>
        <v>ПЭТ-стаканы</v>
      </c>
      <c r="B381" s="8"/>
      <c r="C381" s="9" t="str">
        <f>[1]TDSheet!$C$1613</f>
        <v>Крышка ПЭТ 95 купольная с отверстием 50 шт</v>
      </c>
      <c r="D381" s="7" t="str">
        <f>[1]TDSheet!$B$1613</f>
        <v>SMART.50004</v>
      </c>
      <c r="E381" s="7" t="str">
        <f>[1]TDSheet!$E$1613</f>
        <v>тыс. шт/1000 шт</v>
      </c>
      <c r="F381" s="7" t="str">
        <f>[1]TDSheet!$B$1613</f>
        <v>SMART.50004</v>
      </c>
      <c r="G381" s="7">
        <f>[1]TDSheet!$G$1613</f>
        <v>75.709999999999994</v>
      </c>
      <c r="H381" s="16">
        <f t="shared" si="24"/>
        <v>90.85199999999999</v>
      </c>
      <c r="I381" s="7" t="e">
        <f>#REF!*1.2</f>
        <v>#REF!</v>
      </c>
      <c r="J381" s="7" t="e">
        <f>#REF!*1.2</f>
        <v>#REF!</v>
      </c>
    </row>
    <row r="382" spans="1:10" ht="15" x14ac:dyDescent="0.25">
      <c r="A382" s="11"/>
      <c r="B382" s="22" t="s">
        <v>44</v>
      </c>
      <c r="C382" s="22"/>
      <c r="D382" s="22"/>
      <c r="E382" s="22"/>
      <c r="F382" s="22"/>
      <c r="G382" s="22"/>
      <c r="H382" s="22"/>
      <c r="I382" s="22"/>
      <c r="J382" s="22"/>
    </row>
    <row r="383" spans="1:10" ht="15" x14ac:dyDescent="0.25">
      <c r="A383" s="19" t="s">
        <v>102</v>
      </c>
      <c r="B383" s="23" t="s">
        <v>0</v>
      </c>
      <c r="C383" s="24" t="s">
        <v>1</v>
      </c>
      <c r="D383" s="22" t="s">
        <v>2</v>
      </c>
      <c r="E383" s="22" t="s">
        <v>10</v>
      </c>
      <c r="F383" s="22" t="s">
        <v>3</v>
      </c>
      <c r="G383" s="14" t="s">
        <v>6</v>
      </c>
      <c r="H383" s="22" t="s">
        <v>7</v>
      </c>
      <c r="I383" s="22"/>
      <c r="J383" s="22"/>
    </row>
    <row r="384" spans="1:10" ht="15" x14ac:dyDescent="0.25">
      <c r="A384" s="19"/>
      <c r="B384" s="23"/>
      <c r="C384" s="24"/>
      <c r="D384" s="22"/>
      <c r="E384" s="22"/>
      <c r="F384" s="22"/>
      <c r="G384" s="14" t="s">
        <v>8</v>
      </c>
      <c r="H384" s="15" t="s">
        <v>8</v>
      </c>
      <c r="I384" s="14" t="s">
        <v>4</v>
      </c>
      <c r="J384" s="14" t="s">
        <v>5</v>
      </c>
    </row>
    <row r="385" spans="1:10" ht="65.099999999999994" customHeight="1" x14ac:dyDescent="0.25">
      <c r="A385" s="8" t="str">
        <f>[1]TDSheet!$A$5745</f>
        <v>Размешиватели</v>
      </c>
      <c r="B385" s="8"/>
      <c r="C385" s="9" t="str">
        <f>[1]TDSheet!$C$5745</f>
        <v>Размешиватель деревянный 140 мм., 1000 шт.</v>
      </c>
      <c r="D385" s="7" t="str">
        <f>[1]TDSheet!$B$5745</f>
        <v>SMART.51007</v>
      </c>
      <c r="E385" s="7" t="str">
        <f>[1]TDSheet!$E$5745</f>
        <v>упак</v>
      </c>
      <c r="F385" s="7" t="str">
        <f>[1]TDSheet!$B$5745</f>
        <v>SMART.51007</v>
      </c>
      <c r="G385" s="7">
        <f>[1]TDSheet!$G$5745</f>
        <v>8.0399999999999991</v>
      </c>
      <c r="H385" s="16">
        <f>G385*1.2</f>
        <v>9.6479999999999979</v>
      </c>
      <c r="I385" s="7" t="e">
        <f>#REF!*1.2</f>
        <v>#REF!</v>
      </c>
      <c r="J385" s="7" t="e">
        <f>#REF!*1.2</f>
        <v>#REF!</v>
      </c>
    </row>
    <row r="386" spans="1:10" ht="65.099999999999994" customHeight="1" x14ac:dyDescent="0.25">
      <c r="A386" s="8" t="str">
        <f>[1]TDSheet!$A$4908</f>
        <v>Размешиватели</v>
      </c>
      <c r="B386" s="8"/>
      <c r="C386" s="9" t="str">
        <f>[1]TDSheet!$C$4908</f>
        <v>Размешиватели для напитов деревянные140х6х1,3 мм 500 шт</v>
      </c>
      <c r="D386" s="7" t="str">
        <f>[1]TDSheet!$B$4908</f>
        <v>SMART.51004</v>
      </c>
      <c r="E386" s="7" t="str">
        <f>[1]TDSheet!$E$4908</f>
        <v>упак</v>
      </c>
      <c r="F386" s="7" t="str">
        <f>[1]TDSheet!$B$4908</f>
        <v>SMART.51004</v>
      </c>
      <c r="G386" s="7">
        <f>[1]TDSheet!$G$4908</f>
        <v>5.91</v>
      </c>
      <c r="H386" s="16">
        <f>G386*1.2</f>
        <v>7.0919999999999996</v>
      </c>
      <c r="I386" s="7" t="e">
        <f>#REF!*1.2</f>
        <v>#REF!</v>
      </c>
      <c r="J386" s="7" t="e">
        <f>#REF!*1.2</f>
        <v>#REF!</v>
      </c>
    </row>
    <row r="387" spans="1:10" ht="65.099999999999994" customHeight="1" x14ac:dyDescent="0.25">
      <c r="A387" s="8" t="str">
        <f>[1]TDSheet!$A$5874</f>
        <v>Размешиватели</v>
      </c>
      <c r="B387" s="8"/>
      <c r="C387" s="9" t="str">
        <f>[1]TDSheet!$C$5874</f>
        <v>Размешиватели для напитков Aviora деревянные 178 x 6 x 1,3 мм 500 шт</v>
      </c>
      <c r="D387" s="7" t="str">
        <f>[1]TDSheet!$B$5874</f>
        <v>SMART.51008</v>
      </c>
      <c r="E387" s="7" t="str">
        <f>[1]TDSheet!$E$5874</f>
        <v>упак</v>
      </c>
      <c r="F387" s="7" t="str">
        <f>[1]TDSheet!$B$5874</f>
        <v>SMART.51008</v>
      </c>
      <c r="G387" s="7">
        <f>[1]TDSheet!$G$5874</f>
        <v>7.16</v>
      </c>
      <c r="H387" s="16">
        <f>G387*1.2</f>
        <v>8.5920000000000005</v>
      </c>
      <c r="I387" s="7" t="e">
        <f>#REF!*1.2</f>
        <v>#REF!</v>
      </c>
      <c r="J387" s="7" t="e">
        <f>#REF!*1.2</f>
        <v>#REF!</v>
      </c>
    </row>
    <row r="388" spans="1:10" ht="15" x14ac:dyDescent="0.25">
      <c r="A388" s="11"/>
      <c r="B388" s="22" t="s">
        <v>45</v>
      </c>
      <c r="C388" s="22"/>
      <c r="D388" s="22"/>
      <c r="E388" s="22"/>
      <c r="F388" s="22"/>
      <c r="G388" s="22"/>
      <c r="H388" s="22"/>
      <c r="I388" s="22"/>
      <c r="J388" s="22"/>
    </row>
    <row r="389" spans="1:10" ht="15" x14ac:dyDescent="0.25">
      <c r="A389" s="19" t="s">
        <v>102</v>
      </c>
      <c r="B389" s="23" t="s">
        <v>0</v>
      </c>
      <c r="C389" s="24" t="s">
        <v>1</v>
      </c>
      <c r="D389" s="22" t="s">
        <v>2</v>
      </c>
      <c r="E389" s="22" t="s">
        <v>10</v>
      </c>
      <c r="F389" s="22" t="s">
        <v>3</v>
      </c>
      <c r="G389" s="14" t="s">
        <v>6</v>
      </c>
      <c r="H389" s="22" t="s">
        <v>7</v>
      </c>
      <c r="I389" s="22"/>
      <c r="J389" s="22"/>
    </row>
    <row r="390" spans="1:10" ht="15" x14ac:dyDescent="0.25">
      <c r="A390" s="19"/>
      <c r="B390" s="23"/>
      <c r="C390" s="24"/>
      <c r="D390" s="22"/>
      <c r="E390" s="22"/>
      <c r="F390" s="22"/>
      <c r="G390" s="14" t="s">
        <v>8</v>
      </c>
      <c r="H390" s="15" t="s">
        <v>8</v>
      </c>
      <c r="I390" s="14" t="s">
        <v>4</v>
      </c>
      <c r="J390" s="14" t="s">
        <v>5</v>
      </c>
    </row>
    <row r="391" spans="1:10" ht="65.099999999999994" customHeight="1" x14ac:dyDescent="0.25">
      <c r="A391" s="8">
        <f>[1]TDSheet!$A$5737</f>
        <v>0</v>
      </c>
      <c r="B391" s="8"/>
      <c r="C391" s="9" t="str">
        <f>[1]TDSheet!$C$6494</f>
        <v>Соусник 30 мл Покров полимер 1236П 80 шт</v>
      </c>
      <c r="D391" s="9" t="str">
        <f>[1]TDSheet!$B$6494</f>
        <v>SMART.52007</v>
      </c>
      <c r="E391" s="13" t="str">
        <f>[1]TDSheet!$E$6494</f>
        <v>тыс. шт/1000 шт</v>
      </c>
      <c r="F391" s="13" t="str">
        <f>[1]TDSheet!$B$6494</f>
        <v>SMART.52007</v>
      </c>
      <c r="G391" s="13">
        <f>[1]TDSheet!$G$6494</f>
        <v>53.17</v>
      </c>
      <c r="H391" s="16">
        <f>G391*1.2</f>
        <v>63.804000000000002</v>
      </c>
      <c r="I391" s="7" t="e">
        <f>#REF!*1.2</f>
        <v>#REF!</v>
      </c>
      <c r="J391" s="7" t="e">
        <f>#REF!*1.2</f>
        <v>#REF!</v>
      </c>
    </row>
    <row r="392" spans="1:10" ht="65.099999999999994" customHeight="1" x14ac:dyDescent="0.25">
      <c r="A392" s="8"/>
      <c r="B392" s="8"/>
      <c r="C392" s="9" t="str">
        <f>[1]TDSheet!$C$6495</f>
        <v>Соусник 50 мл Покров полимер 1246П 80 шт</v>
      </c>
      <c r="D392" s="9" t="str">
        <f>[1]TDSheet!$B$6495</f>
        <v>SMART.52008</v>
      </c>
      <c r="E392" s="13" t="str">
        <f>[1]TDSheet!$E$6495</f>
        <v>тыс. шт/1000 шт</v>
      </c>
      <c r="F392" s="13" t="str">
        <f>[1]TDSheet!$B$6495</f>
        <v>SMART.52008</v>
      </c>
      <c r="G392" s="13">
        <f>[1]TDSheet!$G$6495</f>
        <v>59.08</v>
      </c>
      <c r="H392" s="16">
        <f t="shared" ref="H392:H393" si="25">G392*1.2</f>
        <v>70.896000000000001</v>
      </c>
      <c r="I392" s="7"/>
      <c r="J392" s="7"/>
    </row>
    <row r="393" spans="1:10" ht="65.099999999999994" customHeight="1" x14ac:dyDescent="0.25">
      <c r="A393" s="8"/>
      <c r="B393" s="8"/>
      <c r="C393" s="9" t="str">
        <f>[1]TDSheet!$C$6496</f>
        <v>Соусник 80 мл Покров полимер 1256П 80 шт</v>
      </c>
      <c r="D393" s="9" t="str">
        <f>[1]TDSheet!$B$6496</f>
        <v>SMART.52009</v>
      </c>
      <c r="E393" s="13" t="str">
        <f>[1]TDSheet!$E$6496</f>
        <v>тыс. шт/1000 шт</v>
      </c>
      <c r="F393" s="13" t="str">
        <f>[1]TDSheet!$B$6496</f>
        <v>SMART.52009</v>
      </c>
      <c r="G393" s="13">
        <f>[1]TDSheet!$G$6496</f>
        <v>82.29</v>
      </c>
      <c r="H393" s="16">
        <f t="shared" si="25"/>
        <v>98.748000000000005</v>
      </c>
      <c r="I393" s="7"/>
      <c r="J393" s="7"/>
    </row>
    <row r="394" spans="1:10" ht="65.099999999999994" customHeight="1" x14ac:dyDescent="0.25">
      <c r="A394" s="8" t="str">
        <f>[1]TDSheet!$A$5738</f>
        <v>Соусники</v>
      </c>
      <c r="B394" s="8"/>
      <c r="C394" s="9" t="str">
        <f>[1]TDSheet!$C$5738</f>
        <v>Соусники одноразовые 50 мл, 100 шт.</v>
      </c>
      <c r="D394" s="7" t="str">
        <f>[1]TDSheet!$B$5738</f>
        <v>SMART.52006</v>
      </c>
      <c r="E394" s="7" t="str">
        <f>[1]TDSheet!$E$5738</f>
        <v>тыс. шт/1000 шт</v>
      </c>
      <c r="F394" s="7" t="str">
        <f>[1]TDSheet!$B$5738</f>
        <v>SMART.52006</v>
      </c>
      <c r="G394" s="7">
        <f>[1]TDSheet!$G$5738</f>
        <v>36.340000000000003</v>
      </c>
      <c r="H394" s="16">
        <f>G394*1.2</f>
        <v>43.608000000000004</v>
      </c>
      <c r="I394" s="7" t="e">
        <f>#REF!*1.2</f>
        <v>#REF!</v>
      </c>
      <c r="J394" s="7" t="e">
        <f>#REF!*1.2</f>
        <v>#REF!</v>
      </c>
    </row>
    <row r="395" spans="1:10" ht="65.099999999999994" customHeight="1" x14ac:dyDescent="0.25">
      <c r="A395" s="8" t="str">
        <f>[1]TDSheet!$A$2220</f>
        <v>Соусники</v>
      </c>
      <c r="B395" s="8"/>
      <c r="C395" s="9" t="str">
        <f>[1]TDSheet!$C$2220</f>
        <v>Соусницы 80 мл, 80 шт</v>
      </c>
      <c r="D395" s="7" t="str">
        <f>[1]TDSheet!$B$2220</f>
        <v>SMART.34056</v>
      </c>
      <c r="E395" s="7" t="str">
        <f>[1]TDSheet!$E$2220</f>
        <v>тыс. шт/1000 шт</v>
      </c>
      <c r="F395" s="7" t="str">
        <f>[1]TDSheet!$B$2220</f>
        <v>SMART.34056</v>
      </c>
      <c r="G395" s="7">
        <f>[1]TDSheet!$G$2220</f>
        <v>57.15</v>
      </c>
      <c r="H395" s="16">
        <f>G395*1.2</f>
        <v>68.58</v>
      </c>
      <c r="I395" s="7" t="e">
        <f>#REF!*1.2</f>
        <v>#REF!</v>
      </c>
      <c r="J395" s="7" t="e">
        <f>#REF!*1.2</f>
        <v>#REF!</v>
      </c>
    </row>
    <row r="396" spans="1:10" ht="15" x14ac:dyDescent="0.25">
      <c r="A396" s="11"/>
      <c r="B396" s="22" t="s">
        <v>46</v>
      </c>
      <c r="C396" s="22"/>
      <c r="D396" s="22"/>
      <c r="E396" s="22"/>
      <c r="F396" s="22"/>
      <c r="G396" s="22"/>
      <c r="H396" s="22"/>
      <c r="I396" s="22"/>
      <c r="J396" s="22"/>
    </row>
    <row r="397" spans="1:10" ht="15" x14ac:dyDescent="0.25">
      <c r="A397" s="19" t="s">
        <v>102</v>
      </c>
      <c r="B397" s="23" t="s">
        <v>0</v>
      </c>
      <c r="C397" s="24" t="s">
        <v>1</v>
      </c>
      <c r="D397" s="22" t="s">
        <v>2</v>
      </c>
      <c r="E397" s="22" t="s">
        <v>10</v>
      </c>
      <c r="F397" s="22" t="s">
        <v>3</v>
      </c>
      <c r="G397" s="14" t="s">
        <v>6</v>
      </c>
      <c r="H397" s="22" t="s">
        <v>7</v>
      </c>
      <c r="I397" s="22"/>
      <c r="J397" s="22"/>
    </row>
    <row r="398" spans="1:10" ht="15" x14ac:dyDescent="0.25">
      <c r="A398" s="19"/>
      <c r="B398" s="23"/>
      <c r="C398" s="24"/>
      <c r="D398" s="22"/>
      <c r="E398" s="22"/>
      <c r="F398" s="22"/>
      <c r="G398" s="14" t="s">
        <v>8</v>
      </c>
      <c r="H398" s="15" t="s">
        <v>8</v>
      </c>
      <c r="I398" s="14" t="s">
        <v>4</v>
      </c>
      <c r="J398" s="14" t="s">
        <v>5</v>
      </c>
    </row>
    <row r="399" spans="1:10" ht="65.099999999999994" customHeight="1" x14ac:dyDescent="0.25">
      <c r="A399" s="8" t="str">
        <f>[1]TDSheet!$A$2513</f>
        <v>Стаканы для горячих напитков</v>
      </c>
      <c r="B399" s="8"/>
      <c r="C399" s="9" t="str">
        <f>[1]TDSheet!$C$2513</f>
        <v>Держатель для двух стаканов 150 шт</v>
      </c>
      <c r="D399" s="7" t="str">
        <f>[1]TDSheet!$B$2513</f>
        <v>SMART.34181</v>
      </c>
      <c r="E399" s="7" t="str">
        <f>[1]TDSheet!$E$2513</f>
        <v>тыс. шт/1000 шт</v>
      </c>
      <c r="F399" s="7" t="str">
        <f>[1]TDSheet!$B$2513</f>
        <v>SMART.34181</v>
      </c>
      <c r="G399" s="7">
        <f>[1]TDSheet!$G$2513</f>
        <v>115.9</v>
      </c>
      <c r="H399" s="16">
        <f t="shared" ref="H399:H412" si="26">G399*1.2</f>
        <v>139.08000000000001</v>
      </c>
      <c r="I399" s="7" t="e">
        <f>#REF!*1.2</f>
        <v>#REF!</v>
      </c>
      <c r="J399" s="7" t="e">
        <f>#REF!*1.2</f>
        <v>#REF!</v>
      </c>
    </row>
    <row r="400" spans="1:10" ht="65.099999999999994" customHeight="1" x14ac:dyDescent="0.25">
      <c r="A400" s="8" t="str">
        <f>[1]TDSheet!$A$5917</f>
        <v>Стаканы для горячих напитков</v>
      </c>
      <c r="B400" s="8"/>
      <c r="C400" s="9" t="str">
        <f>[1]TDSheet!$C$5917</f>
        <v>Стакан 165 мл для горячих напитков Белый С 100 шт</v>
      </c>
      <c r="D400" s="7" t="str">
        <f>[1]TDSheet!$B$5917</f>
        <v>SMART.53045</v>
      </c>
      <c r="E400" s="7" t="str">
        <f>[1]TDSheet!$E$5917</f>
        <v>тыс. шт/1000 шт</v>
      </c>
      <c r="F400" s="7" t="str">
        <f>[1]TDSheet!$B$5917</f>
        <v>SMART.53045</v>
      </c>
      <c r="G400" s="7">
        <f>[1]TDSheet!$G$5917</f>
        <v>105.08</v>
      </c>
      <c r="H400" s="16">
        <f t="shared" si="26"/>
        <v>126.09599999999999</v>
      </c>
      <c r="I400" s="7" t="e">
        <f>#REF!*1.2</f>
        <v>#REF!</v>
      </c>
      <c r="J400" s="7" t="e">
        <f>#REF!*1.2</f>
        <v>#REF!</v>
      </c>
    </row>
    <row r="401" spans="1:10" ht="65.099999999999994" customHeight="1" x14ac:dyDescent="0.25">
      <c r="A401" s="8">
        <f>[1]TDSheet!$A$5912</f>
        <v>0</v>
      </c>
      <c r="B401" s="8"/>
      <c r="C401" s="18" t="str">
        <f>[1]TDSheet!$C$6478</f>
        <v>Стакан 250 мл для горячих напитков Клякса В 50 шт</v>
      </c>
      <c r="D401" s="7" t="str">
        <f>[1]TDSheet!$B$6478</f>
        <v>SMART.53083</v>
      </c>
      <c r="E401" s="7" t="str">
        <f>[1]TDSheet!$E$6478</f>
        <v>тыс. шт/1000 шт</v>
      </c>
      <c r="F401" s="7" t="str">
        <f>[1]TDSheet!$B$6478</f>
        <v>SMART.53083</v>
      </c>
      <c r="G401" s="7">
        <f>[1]TDSheet!$G$6478</f>
        <v>97.38</v>
      </c>
      <c r="H401" s="16">
        <f t="shared" si="26"/>
        <v>116.85599999999999</v>
      </c>
      <c r="I401" s="7" t="e">
        <f>#REF!*1.2</f>
        <v>#REF!</v>
      </c>
      <c r="J401" s="7" t="e">
        <f>#REF!*1.2</f>
        <v>#REF!</v>
      </c>
    </row>
    <row r="402" spans="1:10" ht="65.099999999999994" customHeight="1" x14ac:dyDescent="0.25">
      <c r="A402" s="8" t="str">
        <f>[1]TDSheet!$A$6276</f>
        <v>Стаканы для горячих напитков</v>
      </c>
      <c r="B402" s="8"/>
      <c r="C402" s="9" t="str">
        <f>[1]TDSheet!$C$6276</f>
        <v>Стакан 350 мл для горячих напитков Drink it ЛП 50 шт</v>
      </c>
      <c r="D402" s="7" t="str">
        <f>[1]TDSheet!$B$6276</f>
        <v>SMART.53066</v>
      </c>
      <c r="E402" s="7" t="str">
        <f>[1]TDSheet!$E$6276</f>
        <v>тыс. шт/1000 шт</v>
      </c>
      <c r="F402" s="7" t="str">
        <f>[1]TDSheet!$B$6276</f>
        <v>SMART.53066</v>
      </c>
      <c r="G402" s="7">
        <f>[1]TDSheet!$G$6276</f>
        <v>144.44</v>
      </c>
      <c r="H402" s="16">
        <f t="shared" si="26"/>
        <v>173.328</v>
      </c>
      <c r="I402" s="7" t="e">
        <f>#REF!*1.2</f>
        <v>#REF!</v>
      </c>
      <c r="J402" s="7" t="e">
        <f>#REF!*1.2</f>
        <v>#REF!</v>
      </c>
    </row>
    <row r="403" spans="1:10" ht="65.099999999999994" customHeight="1" x14ac:dyDescent="0.25">
      <c r="A403" s="8" t="str">
        <f>[1]TDSheet!$A$6259</f>
        <v>Стаканы для горячих напитков</v>
      </c>
      <c r="B403" s="8"/>
      <c r="C403" s="9" t="str">
        <f>[1]TDSheet!$C$6259</f>
        <v>Стакан 250 мл для горячих напитков Фиолетовый В 50 шт</v>
      </c>
      <c r="D403" s="7" t="str">
        <f>[1]TDSheet!$B$6259</f>
        <v>SMART.53057</v>
      </c>
      <c r="E403" s="7" t="str">
        <f>[1]TDSheet!$E$6259</f>
        <v>тыс. шт/1000 шт</v>
      </c>
      <c r="F403" s="7" t="str">
        <f>[1]TDSheet!$B$6259</f>
        <v>SMART.53057</v>
      </c>
      <c r="G403" s="7">
        <f>[1]TDSheet!$G$6259</f>
        <v>97.38</v>
      </c>
      <c r="H403" s="16">
        <f t="shared" si="26"/>
        <v>116.85599999999999</v>
      </c>
      <c r="I403" s="7" t="e">
        <f>#REF!*1.2</f>
        <v>#REF!</v>
      </c>
      <c r="J403" s="7" t="e">
        <f>#REF!*1.2</f>
        <v>#REF!</v>
      </c>
    </row>
    <row r="404" spans="1:10" ht="65.099999999999994" customHeight="1" x14ac:dyDescent="0.25">
      <c r="A404" s="8" t="str">
        <f>[1]TDSheet!$A$6260</f>
        <v>Стаканы для горячих напитков</v>
      </c>
      <c r="B404" s="8"/>
      <c r="C404" s="9" t="str">
        <f>[1]TDSheet!$C$6260</f>
        <v>Стакан 250 мл для горячих напитков Бирюзовый ЛП 50 шт</v>
      </c>
      <c r="D404" s="7" t="str">
        <f>[1]TDSheet!$B$6260</f>
        <v>SMART.53058</v>
      </c>
      <c r="E404" s="7" t="str">
        <f>[1]TDSheet!$E$6260</f>
        <v>тыс. шт/1000 шт</v>
      </c>
      <c r="F404" s="7" t="str">
        <f>[1]TDSheet!$B$6260</f>
        <v>SMART.53058</v>
      </c>
      <c r="G404" s="7">
        <f>[1]TDSheet!$G$6260</f>
        <v>93.19</v>
      </c>
      <c r="H404" s="16">
        <f t="shared" si="26"/>
        <v>111.82799999999999</v>
      </c>
      <c r="I404" s="7" t="e">
        <f>#REF!*1.2</f>
        <v>#REF!</v>
      </c>
      <c r="J404" s="7" t="e">
        <f>#REF!*1.2</f>
        <v>#REF!</v>
      </c>
    </row>
    <row r="405" spans="1:10" ht="65.099999999999994" customHeight="1" x14ac:dyDescent="0.25">
      <c r="A405" s="8" t="str">
        <f>[1]TDSheet!$A$6263</f>
        <v>Стаканы для горячих напитков</v>
      </c>
      <c r="B405" s="8"/>
      <c r="C405" s="9" t="str">
        <f>[1]TDSheet!$C$6263</f>
        <v>Стакан 250 мл для горячих напитков ТЕ Б 50 шт</v>
      </c>
      <c r="D405" s="7" t="str">
        <f>[1]TDSheet!$B$6263</f>
        <v>SMART.53061</v>
      </c>
      <c r="E405" s="7" t="str">
        <f>[1]TDSheet!$E$6263</f>
        <v>тыс. шт/1000 шт</v>
      </c>
      <c r="F405" s="7" t="str">
        <f>[1]TDSheet!$B$6263</f>
        <v>SMART.53061</v>
      </c>
      <c r="G405" s="7">
        <f>[1]TDSheet!$G$6263</f>
        <v>93.19</v>
      </c>
      <c r="H405" s="16">
        <f t="shared" si="26"/>
        <v>111.82799999999999</v>
      </c>
      <c r="I405" s="7" t="e">
        <f>#REF!*1.2</f>
        <v>#REF!</v>
      </c>
      <c r="J405" s="7" t="e">
        <f>#REF!*1.2</f>
        <v>#REF!</v>
      </c>
    </row>
    <row r="406" spans="1:10" ht="65.099999999999994" customHeight="1" x14ac:dyDescent="0.25">
      <c r="A406" s="8" t="str">
        <f>[1]TDSheet!$A$6265</f>
        <v>Стаканы для горячих напитков</v>
      </c>
      <c r="B406" s="8"/>
      <c r="C406" s="9" t="str">
        <f>[1]TDSheet!$C$6265</f>
        <v>Стакан 350 мл для горячих напитков Розовый ЛП 50 шт</v>
      </c>
      <c r="D406" s="7" t="str">
        <f>[1]TDSheet!$B$6265</f>
        <v>SMART.53069</v>
      </c>
      <c r="E406" s="7" t="str">
        <f>[1]TDSheet!$E$6265</f>
        <v>тыс. шт/1000 шт</v>
      </c>
      <c r="F406" s="7" t="str">
        <f>[1]TDSheet!$B$6265</f>
        <v>SMART.53069</v>
      </c>
      <c r="G406" s="7">
        <f>[1]TDSheet!$G$6265</f>
        <v>144.44</v>
      </c>
      <c r="H406" s="16">
        <f t="shared" si="26"/>
        <v>173.328</v>
      </c>
      <c r="I406" s="7" t="e">
        <f>#REF!*1.2</f>
        <v>#REF!</v>
      </c>
      <c r="J406" s="7" t="e">
        <f>#REF!*1.2</f>
        <v>#REF!</v>
      </c>
    </row>
    <row r="407" spans="1:10" ht="65.099999999999994" customHeight="1" x14ac:dyDescent="0.25">
      <c r="A407" s="8" t="str">
        <f>[1]TDSheet!$A$6277</f>
        <v>Стаканы для горячих напитков</v>
      </c>
      <c r="B407" s="8"/>
      <c r="C407" s="9" t="str">
        <f>[1]TDSheet!$C$6277</f>
        <v>Стакан 350 мл для горячих напитков Бирюзовый ЛП 50 шт</v>
      </c>
      <c r="D407" s="7" t="str">
        <f>[1]TDSheet!$B$6277</f>
        <v>SMART.53067</v>
      </c>
      <c r="E407" s="7" t="str">
        <f>[1]TDSheet!$E$6277</f>
        <v>тыс. шт/1000 шт</v>
      </c>
      <c r="F407" s="7" t="str">
        <f>[1]TDSheet!$B$6277</f>
        <v>SMART.53067</v>
      </c>
      <c r="G407" s="7">
        <f>[1]TDSheet!$G$6277</f>
        <v>144.44</v>
      </c>
      <c r="H407" s="16">
        <f t="shared" si="26"/>
        <v>173.328</v>
      </c>
      <c r="I407" s="7" t="e">
        <f>#REF!*1.2</f>
        <v>#REF!</v>
      </c>
      <c r="J407" s="7" t="e">
        <f>#REF!*1.2</f>
        <v>#REF!</v>
      </c>
    </row>
    <row r="408" spans="1:10" ht="65.099999999999994" customHeight="1" x14ac:dyDescent="0.25">
      <c r="A408" s="8" t="str">
        <f>[1]TDSheet!$A$6269</f>
        <v>Стаканы для горячих напитков</v>
      </c>
      <c r="B408" s="8"/>
      <c r="C408" s="9" t="str">
        <f>[1]TDSheet!$C$6269</f>
        <v>Стакан 250 мл для горячих напитков Белый СК 50 шт</v>
      </c>
      <c r="D408" s="7" t="str">
        <f>[1]TDSheet!$B$6269</f>
        <v>SMART.53072</v>
      </c>
      <c r="E408" s="7" t="str">
        <f>[1]TDSheet!$E$6269</f>
        <v>тыс. шт/1000 шт</v>
      </c>
      <c r="F408" s="7" t="str">
        <f>[1]TDSheet!$B$6269</f>
        <v>SMART.53072</v>
      </c>
      <c r="G408" s="7">
        <f>[1]TDSheet!$G$6269</f>
        <v>89.59</v>
      </c>
      <c r="H408" s="16">
        <f t="shared" si="26"/>
        <v>107.508</v>
      </c>
      <c r="I408" s="7" t="e">
        <f>#REF!*1.2</f>
        <v>#REF!</v>
      </c>
      <c r="J408" s="7" t="e">
        <f>#REF!*1.2</f>
        <v>#REF!</v>
      </c>
    </row>
    <row r="409" spans="1:10" ht="65.099999999999994" customHeight="1" x14ac:dyDescent="0.25">
      <c r="A409" s="8" t="str">
        <f>[1]TDSheet!$A$6266</f>
        <v>Стаканы для горячих напитков</v>
      </c>
      <c r="B409" s="8"/>
      <c r="C409" s="9" t="str">
        <f>[1]TDSheet!$C$6266</f>
        <v>Стакан 350 мл для горячих напитков Черный ЛП 50 шт</v>
      </c>
      <c r="D409" s="7" t="str">
        <f>[1]TDSheet!$B$6266</f>
        <v>SMART.53070</v>
      </c>
      <c r="E409" s="7" t="str">
        <f>[1]TDSheet!$E$6266</f>
        <v>тыс. шт/1000 шт</v>
      </c>
      <c r="F409" s="7" t="str">
        <f>[1]TDSheet!$B$6266</f>
        <v>SMART.53070</v>
      </c>
      <c r="G409" s="7">
        <f>[1]TDSheet!$G$6266</f>
        <v>144.44</v>
      </c>
      <c r="H409" s="16">
        <f t="shared" si="26"/>
        <v>173.328</v>
      </c>
      <c r="I409" s="7" t="e">
        <f>#REF!*1.2</f>
        <v>#REF!</v>
      </c>
      <c r="J409" s="7" t="e">
        <f>#REF!*1.2</f>
        <v>#REF!</v>
      </c>
    </row>
    <row r="410" spans="1:10" ht="65.099999999999994" customHeight="1" x14ac:dyDescent="0.25">
      <c r="A410" s="8" t="str">
        <f>[1]TDSheet!$A$6275</f>
        <v>Стаканы для горячих напитков</v>
      </c>
      <c r="B410" s="8"/>
      <c r="C410" s="9" t="str">
        <f>[1]TDSheet!$C$6275</f>
        <v>Стакан 350 мл для горячих напитков Coffee to go ЛП 50 шт</v>
      </c>
      <c r="D410" s="7" t="str">
        <f>[1]TDSheet!$B$6275</f>
        <v>SMART.53065</v>
      </c>
      <c r="E410" s="7" t="str">
        <f>[1]TDSheet!$E$6275</f>
        <v>тыс. шт/1000 шт</v>
      </c>
      <c r="F410" s="7" t="str">
        <f>[1]TDSheet!$B$6275</f>
        <v>SMART.53065</v>
      </c>
      <c r="G410" s="7">
        <f>[1]TDSheet!$G$6275</f>
        <v>144.44</v>
      </c>
      <c r="H410" s="16">
        <f t="shared" si="26"/>
        <v>173.328</v>
      </c>
      <c r="I410" s="7" t="e">
        <f>#REF!*1.2</f>
        <v>#REF!</v>
      </c>
      <c r="J410" s="7" t="e">
        <f>#REF!*1.2</f>
        <v>#REF!</v>
      </c>
    </row>
    <row r="411" spans="1:10" ht="65.099999999999994" customHeight="1" x14ac:dyDescent="0.25">
      <c r="A411" s="8" t="str">
        <f>[1]TDSheet!$A$6274</f>
        <v>Стаканы для горячих напитков</v>
      </c>
      <c r="B411" s="8"/>
      <c r="C411" s="9" t="str">
        <f>[1]TDSheet!$C$6274</f>
        <v>Стакан 350 мл для горячих напитков Coffee time ЛП 50 шт</v>
      </c>
      <c r="D411" s="7" t="str">
        <f>[1]TDSheet!$B$6274</f>
        <v>SMART.53064</v>
      </c>
      <c r="E411" s="7" t="str">
        <f>[1]TDSheet!$E$6274</f>
        <v>тыс. шт/1000 шт</v>
      </c>
      <c r="F411" s="7" t="str">
        <f>[1]TDSheet!$B$6274</f>
        <v>SMART.53064</v>
      </c>
      <c r="G411" s="7">
        <f>[1]TDSheet!$G$6274</f>
        <v>144.44</v>
      </c>
      <c r="H411" s="16">
        <f t="shared" si="26"/>
        <v>173.328</v>
      </c>
      <c r="I411" s="7" t="e">
        <f>#REF!*1.2</f>
        <v>#REF!</v>
      </c>
      <c r="J411" s="7" t="e">
        <f>#REF!*1.2</f>
        <v>#REF!</v>
      </c>
    </row>
    <row r="412" spans="1:10" ht="65.099999999999994" customHeight="1" x14ac:dyDescent="0.25">
      <c r="A412" s="8" t="str">
        <f>[1]TDSheet!$A$3209</f>
        <v>Стаканы для горячих напитков</v>
      </c>
      <c r="B412" s="8"/>
      <c r="C412" s="9" t="str">
        <f>[1]TDSheet!$C$3209</f>
        <v>Стакан 400 мл для горячих напитков Белый 50 шт</v>
      </c>
      <c r="D412" s="7" t="str">
        <f>[1]TDSheet!$B$3209</f>
        <v>SMART.53002</v>
      </c>
      <c r="E412" s="7" t="str">
        <f>[1]TDSheet!$E$3209</f>
        <v>тыс. шт/1000 шт</v>
      </c>
      <c r="F412" s="7" t="str">
        <f>[1]TDSheet!$B$3209</f>
        <v>SMART.53002</v>
      </c>
      <c r="G412" s="7">
        <f>[1]TDSheet!$G$3209</f>
        <v>150.27000000000001</v>
      </c>
      <c r="H412" s="16">
        <f t="shared" si="26"/>
        <v>180.32400000000001</v>
      </c>
      <c r="I412" s="7" t="e">
        <f>#REF!*1.2</f>
        <v>#REF!</v>
      </c>
      <c r="J412" s="7" t="e">
        <f>#REF!*1.2</f>
        <v>#REF!</v>
      </c>
    </row>
    <row r="413" spans="1:10" ht="15" x14ac:dyDescent="0.25">
      <c r="A413" s="11"/>
      <c r="B413" s="22" t="s">
        <v>47</v>
      </c>
      <c r="C413" s="22"/>
      <c r="D413" s="22"/>
      <c r="E413" s="22"/>
      <c r="F413" s="22"/>
      <c r="G413" s="22"/>
      <c r="H413" s="22"/>
      <c r="I413" s="22"/>
      <c r="J413" s="22"/>
    </row>
    <row r="414" spans="1:10" ht="15" x14ac:dyDescent="0.25">
      <c r="A414" s="19" t="s">
        <v>102</v>
      </c>
      <c r="B414" s="23" t="s">
        <v>0</v>
      </c>
      <c r="C414" s="24" t="s">
        <v>1</v>
      </c>
      <c r="D414" s="22" t="s">
        <v>2</v>
      </c>
      <c r="E414" s="22" t="s">
        <v>10</v>
      </c>
      <c r="F414" s="22" t="s">
        <v>3</v>
      </c>
      <c r="G414" s="14" t="s">
        <v>6</v>
      </c>
      <c r="H414" s="22" t="s">
        <v>7</v>
      </c>
      <c r="I414" s="22"/>
      <c r="J414" s="22"/>
    </row>
    <row r="415" spans="1:10" ht="15" x14ac:dyDescent="0.25">
      <c r="A415" s="19"/>
      <c r="B415" s="23"/>
      <c r="C415" s="24"/>
      <c r="D415" s="22"/>
      <c r="E415" s="22"/>
      <c r="F415" s="22"/>
      <c r="G415" s="14" t="s">
        <v>8</v>
      </c>
      <c r="H415" s="15" t="s">
        <v>8</v>
      </c>
      <c r="I415" s="14" t="s">
        <v>4</v>
      </c>
      <c r="J415" s="14" t="s">
        <v>5</v>
      </c>
    </row>
    <row r="416" spans="1:10" ht="65.099999999999994" customHeight="1" x14ac:dyDescent="0.25">
      <c r="A416" s="8" t="str">
        <f>[1]TDSheet!$A$1065</f>
        <v>Столовые приборы</v>
      </c>
      <c r="B416" s="8"/>
      <c r="C416" s="9" t="str">
        <f>[1]TDSheet!$C$1065</f>
        <v>Ложки чайные пластиковые белые 12,5 см 100 шт</v>
      </c>
      <c r="D416" s="7" t="str">
        <f>[1]TDSheet!$B$1065</f>
        <v>SMART.34039</v>
      </c>
      <c r="E416" s="7" t="str">
        <f>[1]TDSheet!$E$1065</f>
        <v>тыс. шт/1000 шт</v>
      </c>
      <c r="F416" s="7" t="str">
        <f>[1]TDSheet!$B$1065</f>
        <v>SMART.34039</v>
      </c>
      <c r="G416" s="7">
        <f>[1]TDSheet!$G$1065</f>
        <v>19.98</v>
      </c>
      <c r="H416" s="16">
        <f t="shared" ref="H416:H422" si="27">G416*1.2</f>
        <v>23.975999999999999</v>
      </c>
      <c r="I416" s="7" t="e">
        <f>#REF!*1.2</f>
        <v>#REF!</v>
      </c>
      <c r="J416" s="7" t="e">
        <f>#REF!*1.2</f>
        <v>#REF!</v>
      </c>
    </row>
    <row r="417" spans="1:10" ht="65.099999999999994" customHeight="1" x14ac:dyDescent="0.25">
      <c r="A417" s="8" t="str">
        <f>[1]TDSheet!$A$1422</f>
        <v>Столовые приборы</v>
      </c>
      <c r="B417" s="8"/>
      <c r="C417" s="9" t="str">
        <f>[1]TDSheet!$C$1422</f>
        <v>Ложки столовые пластиковые белые 17 см 100 шт</v>
      </c>
      <c r="D417" s="7" t="str">
        <f>[1]TDSheet!$B$1422</f>
        <v>SMART.34037</v>
      </c>
      <c r="E417" s="7" t="str">
        <f>[1]TDSheet!$E$1422</f>
        <v>тыс. шт/1000 шт</v>
      </c>
      <c r="F417" s="7" t="str">
        <f>[1]TDSheet!$B$1422</f>
        <v>SMART.34037</v>
      </c>
      <c r="G417" s="7">
        <f>[1]TDSheet!$G$1422</f>
        <v>36.520000000000003</v>
      </c>
      <c r="H417" s="16">
        <f t="shared" si="27"/>
        <v>43.824000000000005</v>
      </c>
      <c r="I417" s="7" t="e">
        <f>#REF!*1.2</f>
        <v>#REF!</v>
      </c>
      <c r="J417" s="7" t="e">
        <f>#REF!*1.2</f>
        <v>#REF!</v>
      </c>
    </row>
    <row r="418" spans="1:10" ht="65.099999999999994" customHeight="1" x14ac:dyDescent="0.25">
      <c r="A418" s="8" t="str">
        <f>[1]TDSheet!$A$1657</f>
        <v>Столовые приборы</v>
      </c>
      <c r="B418" s="8"/>
      <c r="C418" s="9" t="str">
        <f>[1]TDSheet!$C$1657</f>
        <v>Ложки Премиум столовые пластиковые черные 18 см 50 шт</v>
      </c>
      <c r="D418" s="7" t="str">
        <f>[1]TDSheet!$B$1657</f>
        <v>SMART.34081</v>
      </c>
      <c r="E418" s="7" t="str">
        <f>[1]TDSheet!$E$1657</f>
        <v>упак</v>
      </c>
      <c r="F418" s="7" t="str">
        <f>[1]TDSheet!$B$1657</f>
        <v>SMART.34081</v>
      </c>
      <c r="G418" s="7">
        <f>[1]TDSheet!$G$1657</f>
        <v>3.32</v>
      </c>
      <c r="H418" s="16">
        <f t="shared" si="27"/>
        <v>3.9839999999999995</v>
      </c>
      <c r="I418" s="7" t="e">
        <f>#REF!*1.2</f>
        <v>#REF!</v>
      </c>
      <c r="J418" s="7" t="e">
        <f>#REF!*1.2</f>
        <v>#REF!</v>
      </c>
    </row>
    <row r="419" spans="1:10" ht="65.099999999999994" customHeight="1" x14ac:dyDescent="0.25">
      <c r="A419" s="8" t="str">
        <f>[1]TDSheet!$A$2967</f>
        <v>Столовые приборы</v>
      </c>
      <c r="B419" s="8"/>
      <c r="C419" s="9" t="str">
        <f>[1]TDSheet!$C$2967</f>
        <v>Ложки Кукурузный Крахмал биоразлагаемые зеленые 14,5 см 50 шт</v>
      </c>
      <c r="D419" s="7" t="str">
        <f>[1]TDSheet!$B$2967</f>
        <v>SMART.54001</v>
      </c>
      <c r="E419" s="7" t="str">
        <f>[1]TDSheet!$E$2967</f>
        <v>тыс. шт/1000 шт</v>
      </c>
      <c r="F419" s="7" t="str">
        <f>[1]TDSheet!$B$2967</f>
        <v>SMART.54001</v>
      </c>
      <c r="G419" s="7">
        <f>[1]TDSheet!$G$2967</f>
        <v>83.6</v>
      </c>
      <c r="H419" s="16">
        <f t="shared" si="27"/>
        <v>100.32</v>
      </c>
      <c r="I419" s="7" t="e">
        <f>#REF!*1.2</f>
        <v>#REF!</v>
      </c>
      <c r="J419" s="7" t="e">
        <f>#REF!*1.2</f>
        <v>#REF!</v>
      </c>
    </row>
    <row r="420" spans="1:10" ht="65.099999999999994" customHeight="1" x14ac:dyDescent="0.25">
      <c r="A420" s="8" t="str">
        <f>[1]TDSheet!$A$5723</f>
        <v>Столовые приборы</v>
      </c>
      <c r="B420" s="8"/>
      <c r="C420" s="9" t="str">
        <f>[1]TDSheet!$C$5723</f>
        <v>Вилки пластиковые белые, 100 шт</v>
      </c>
      <c r="D420" s="7" t="str">
        <f>[1]TDSheet!$B$5723</f>
        <v>SMART.34128</v>
      </c>
      <c r="E420" s="7" t="str">
        <f>[1]TDSheet!$E$5723</f>
        <v>тыс. шт/1000 шт</v>
      </c>
      <c r="F420" s="7" t="str">
        <f>[1]TDSheet!$B$5723</f>
        <v>SMART.34128</v>
      </c>
      <c r="G420" s="7">
        <f>[1]TDSheet!$G$5723</f>
        <v>27.37</v>
      </c>
      <c r="H420" s="16">
        <f t="shared" si="27"/>
        <v>32.844000000000001</v>
      </c>
      <c r="I420" s="7" t="e">
        <f>#REF!*1.2</f>
        <v>#REF!</v>
      </c>
      <c r="J420" s="7" t="e">
        <f>#REF!*1.2</f>
        <v>#REF!</v>
      </c>
    </row>
    <row r="421" spans="1:10" ht="65.099999999999994" customHeight="1" x14ac:dyDescent="0.25">
      <c r="A421" s="8" t="str">
        <f>[1]TDSheet!$A$1656</f>
        <v>Столовые приборы</v>
      </c>
      <c r="B421" s="8"/>
      <c r="C421" s="9" t="str">
        <f>[1]TDSheet!$C$1656</f>
        <v>Вилки Премиум пластиковые черные 18 см, 50 шт</v>
      </c>
      <c r="D421" s="7" t="str">
        <f>[1]TDSheet!$B$1656</f>
        <v>SMART.34007</v>
      </c>
      <c r="E421" s="7" t="str">
        <f>[1]TDSheet!$E$1656</f>
        <v>упак</v>
      </c>
      <c r="F421" s="7" t="str">
        <f>[1]TDSheet!$B$1656</f>
        <v>SMART.34007</v>
      </c>
      <c r="G421" s="7">
        <f>[1]TDSheet!$G$1656</f>
        <v>2.97</v>
      </c>
      <c r="H421" s="16">
        <f t="shared" si="27"/>
        <v>3.5640000000000001</v>
      </c>
      <c r="I421" s="7" t="e">
        <f>#REF!*1.2</f>
        <v>#REF!</v>
      </c>
      <c r="J421" s="7" t="e">
        <f>#REF!*1.2</f>
        <v>#REF!</v>
      </c>
    </row>
    <row r="422" spans="1:10" ht="65.099999999999994" customHeight="1" x14ac:dyDescent="0.25">
      <c r="A422" s="8" t="str">
        <f>[1]TDSheet!$A$613</f>
        <v>Столовые приборы</v>
      </c>
      <c r="B422" s="8"/>
      <c r="C422" s="9" t="str">
        <f>[1]TDSheet!$C$613</f>
        <v>Ножи пластиковые белые 17 см 100 шт</v>
      </c>
      <c r="D422" s="7" t="str">
        <f>[1]TDSheet!$B$613</f>
        <v>SMART.34042</v>
      </c>
      <c r="E422" s="7" t="str">
        <f>[1]TDSheet!$E$613</f>
        <v>тыс. шт/1000 шт</v>
      </c>
      <c r="F422" s="7" t="str">
        <f>[1]TDSheet!$B$613</f>
        <v>SMART.34042</v>
      </c>
      <c r="G422" s="7">
        <f>[1]TDSheet!$G$613</f>
        <v>25.12</v>
      </c>
      <c r="H422" s="16">
        <f t="shared" si="27"/>
        <v>30.143999999999998</v>
      </c>
      <c r="I422" s="7" t="e">
        <f>#REF!*1.2</f>
        <v>#REF!</v>
      </c>
      <c r="J422" s="7" t="e">
        <f>#REF!*1.2</f>
        <v>#REF!</v>
      </c>
    </row>
    <row r="423" spans="1:10" ht="15" x14ac:dyDescent="0.25">
      <c r="A423" s="11"/>
      <c r="B423" s="22" t="s">
        <v>48</v>
      </c>
      <c r="C423" s="22"/>
      <c r="D423" s="22"/>
      <c r="E423" s="22"/>
      <c r="F423" s="22"/>
      <c r="G423" s="22"/>
      <c r="H423" s="22"/>
      <c r="I423" s="22"/>
      <c r="J423" s="22"/>
    </row>
    <row r="424" spans="1:10" ht="15" x14ac:dyDescent="0.25">
      <c r="A424" s="19" t="s">
        <v>102</v>
      </c>
      <c r="B424" s="23" t="s">
        <v>0</v>
      </c>
      <c r="C424" s="24" t="s">
        <v>1</v>
      </c>
      <c r="D424" s="22" t="s">
        <v>2</v>
      </c>
      <c r="E424" s="22" t="s">
        <v>10</v>
      </c>
      <c r="F424" s="22" t="s">
        <v>3</v>
      </c>
      <c r="G424" s="14" t="s">
        <v>6</v>
      </c>
      <c r="H424" s="22" t="s">
        <v>7</v>
      </c>
      <c r="I424" s="22"/>
      <c r="J424" s="22"/>
    </row>
    <row r="425" spans="1:10" ht="15" x14ac:dyDescent="0.25">
      <c r="A425" s="19"/>
      <c r="B425" s="23"/>
      <c r="C425" s="24"/>
      <c r="D425" s="22"/>
      <c r="E425" s="22"/>
      <c r="F425" s="22"/>
      <c r="G425" s="14" t="s">
        <v>8</v>
      </c>
      <c r="H425" s="15" t="s">
        <v>8</v>
      </c>
      <c r="I425" s="14" t="s">
        <v>4</v>
      </c>
      <c r="J425" s="14" t="s">
        <v>5</v>
      </c>
    </row>
    <row r="426" spans="1:10" ht="65.099999999999994" customHeight="1" x14ac:dyDescent="0.25">
      <c r="A426" s="8" t="str">
        <f>[1]TDSheet!$A$5936</f>
        <v>Суповые банки</v>
      </c>
      <c r="B426" s="8"/>
      <c r="C426" s="9" t="str">
        <f>[1]TDSheet!$C$5936</f>
        <v>Контейнер К-127 500 мл суповой черный СТ 127х68 мм 50 шт</v>
      </c>
      <c r="D426" s="7" t="str">
        <f>[1]TDSheet!$B$5936</f>
        <v>SMART.55006</v>
      </c>
      <c r="E426" s="7" t="str">
        <f>[1]TDSheet!$E$5936</f>
        <v>тыс. шт/1000 шт</v>
      </c>
      <c r="F426" s="7" t="str">
        <f>[1]TDSheet!$B$5936</f>
        <v>SMART.55006</v>
      </c>
      <c r="G426" s="7">
        <f>[1]TDSheet!$G$5936</f>
        <v>150.62</v>
      </c>
      <c r="H426" s="16">
        <f>G426*1.2</f>
        <v>180.744</v>
      </c>
      <c r="I426" s="7" t="e">
        <f>#REF!*1.2</f>
        <v>#REF!</v>
      </c>
      <c r="J426" s="7" t="e">
        <f>#REF!*1.2</f>
        <v>#REF!</v>
      </c>
    </row>
    <row r="427" spans="1:10" ht="65.099999999999994" customHeight="1" x14ac:dyDescent="0.25">
      <c r="A427" s="8" t="str">
        <f>[1]TDSheet!$A$5937</f>
        <v>Суповые банки</v>
      </c>
      <c r="B427" s="8"/>
      <c r="C427" s="9" t="str">
        <f>[1]TDSheet!$C$5937</f>
        <v>Крышка для контейнера К-127 СТ 127 мм 50 шт</v>
      </c>
      <c r="D427" s="7" t="str">
        <f>[1]TDSheet!$B$5937</f>
        <v>SMART.55005</v>
      </c>
      <c r="E427" s="7" t="str">
        <f>[1]TDSheet!$E$5937</f>
        <v>тыс. шт/1000 шт</v>
      </c>
      <c r="F427" s="7" t="str">
        <f>[1]TDSheet!$B$5937</f>
        <v>SMART.55005</v>
      </c>
      <c r="G427" s="7">
        <f>[1]TDSheet!$G$5937</f>
        <v>70.38</v>
      </c>
      <c r="H427" s="16">
        <f>G427*1.2</f>
        <v>84.455999999999989</v>
      </c>
      <c r="I427" s="7" t="e">
        <f>#REF!*1.2</f>
        <v>#REF!</v>
      </c>
      <c r="J427" s="7" t="e">
        <f>#REF!*1.2</f>
        <v>#REF!</v>
      </c>
    </row>
    <row r="428" spans="1:10" ht="65.099999999999994" customHeight="1" x14ac:dyDescent="0.25">
      <c r="A428" s="8" t="str">
        <f>[1]TDSheet!$A$2659</f>
        <v>Суповые банки</v>
      </c>
      <c r="B428" s="8"/>
      <c r="C428" s="9" t="str">
        <f>[1]TDSheet!$C$2659</f>
        <v>Крышка для контейнера одноразовая пищевая пластиковая без отверстия ПК500, 50 шт</v>
      </c>
      <c r="D428" s="7" t="str">
        <f>[1]TDSheet!$B$2659</f>
        <v>SMART.55004</v>
      </c>
      <c r="E428" s="7" t="str">
        <f>[1]TDSheet!$E$2659</f>
        <v>тыс. шт/1000 шт</v>
      </c>
      <c r="F428" s="7" t="str">
        <f>[1]TDSheet!$B$2659</f>
        <v>SMART.55004</v>
      </c>
      <c r="G428" s="7">
        <f>[1]TDSheet!$G$2659</f>
        <v>84.25</v>
      </c>
      <c r="H428" s="16">
        <f>G428*1.2</f>
        <v>101.1</v>
      </c>
      <c r="I428" s="7" t="e">
        <f>#REF!*1.2</f>
        <v>#REF!</v>
      </c>
      <c r="J428" s="7" t="e">
        <f>#REF!*1.2</f>
        <v>#REF!</v>
      </c>
    </row>
    <row r="429" spans="1:10" ht="15" x14ac:dyDescent="0.25">
      <c r="A429" s="11"/>
      <c r="B429" s="22" t="s">
        <v>49</v>
      </c>
      <c r="C429" s="22"/>
      <c r="D429" s="22"/>
      <c r="E429" s="22"/>
      <c r="F429" s="22"/>
      <c r="G429" s="22"/>
      <c r="H429" s="22"/>
      <c r="I429" s="22"/>
      <c r="J429" s="22"/>
    </row>
    <row r="430" spans="1:10" ht="15" x14ac:dyDescent="0.25">
      <c r="A430" s="19" t="s">
        <v>102</v>
      </c>
      <c r="B430" s="23" t="s">
        <v>0</v>
      </c>
      <c r="C430" s="24" t="s">
        <v>1</v>
      </c>
      <c r="D430" s="22" t="s">
        <v>2</v>
      </c>
      <c r="E430" s="22" t="s">
        <v>10</v>
      </c>
      <c r="F430" s="22" t="s">
        <v>3</v>
      </c>
      <c r="G430" s="14" t="s">
        <v>6</v>
      </c>
      <c r="H430" s="22" t="s">
        <v>7</v>
      </c>
      <c r="I430" s="22"/>
      <c r="J430" s="22"/>
    </row>
    <row r="431" spans="1:10" ht="15" x14ac:dyDescent="0.25">
      <c r="A431" s="19"/>
      <c r="B431" s="23"/>
      <c r="C431" s="24"/>
      <c r="D431" s="22"/>
      <c r="E431" s="22"/>
      <c r="F431" s="22"/>
      <c r="G431" s="14" t="s">
        <v>8</v>
      </c>
      <c r="H431" s="15" t="s">
        <v>8</v>
      </c>
      <c r="I431" s="14" t="s">
        <v>4</v>
      </c>
      <c r="J431" s="14" t="s">
        <v>5</v>
      </c>
    </row>
    <row r="432" spans="1:10" ht="65.099999999999994" customHeight="1" x14ac:dyDescent="0.25">
      <c r="A432" s="8" t="str">
        <f>[1]TDSheet!$A$3219</f>
        <v>Тарелки и миски</v>
      </c>
      <c r="B432" s="8"/>
      <c r="C432" s="9" t="str">
        <f>[1]TDSheet!$C$3219</f>
        <v>Тарелка пластиковая 165 мм десертная 100 шт</v>
      </c>
      <c r="D432" s="7" t="str">
        <f>[1]TDSheet!$B$3219</f>
        <v>SMART.56002</v>
      </c>
      <c r="E432" s="7" t="str">
        <f>[1]TDSheet!$E$3219</f>
        <v>тыс. шт/1000 шт</v>
      </c>
      <c r="F432" s="7" t="str">
        <f>[1]TDSheet!$B$3219</f>
        <v>SMART.56002</v>
      </c>
      <c r="G432" s="7">
        <f>[1]TDSheet!$G$3219</f>
        <v>51.52</v>
      </c>
      <c r="H432" s="16">
        <f t="shared" ref="H432:H437" si="28">G432*1.2</f>
        <v>61.823999999999998</v>
      </c>
      <c r="I432" s="7" t="e">
        <f>#REF!*1.2</f>
        <v>#REF!</v>
      </c>
      <c r="J432" s="7" t="e">
        <f>#REF!*1.2</f>
        <v>#REF!</v>
      </c>
    </row>
    <row r="433" spans="1:10" ht="65.099999999999994" customHeight="1" x14ac:dyDescent="0.25">
      <c r="A433" s="8" t="str">
        <f>[1]TDSheet!$A$2120</f>
        <v>Тарелки и миски</v>
      </c>
      <c r="B433" s="8"/>
      <c r="C433" s="9" t="str">
        <f>[1]TDSheet!$C$2120</f>
        <v>Тарелки пластиковые 205 мм ПС СТ А 100 шт</v>
      </c>
      <c r="D433" s="7" t="str">
        <f>[1]TDSheet!$B$2120</f>
        <v>SMART.34150</v>
      </c>
      <c r="E433" s="7" t="str">
        <f>[1]TDSheet!$E$2120</f>
        <v>тыс. шт/1000 шт</v>
      </c>
      <c r="F433" s="7" t="str">
        <f>[1]TDSheet!$B$2120</f>
        <v>SMART.34150</v>
      </c>
      <c r="G433" s="7">
        <f>[1]TDSheet!$G$2120</f>
        <v>70.33</v>
      </c>
      <c r="H433" s="16">
        <f t="shared" si="28"/>
        <v>84.396000000000001</v>
      </c>
      <c r="I433" s="7" t="e">
        <f>#REF!*1.2</f>
        <v>#REF!</v>
      </c>
      <c r="J433" s="7" t="e">
        <f>#REF!*1.2</f>
        <v>#REF!</v>
      </c>
    </row>
    <row r="434" spans="1:10" ht="65.099999999999994" customHeight="1" x14ac:dyDescent="0.25">
      <c r="A434" s="8" t="str">
        <f>[1]TDSheet!$A$5628</f>
        <v>Тарелки и миски</v>
      </c>
      <c r="B434" s="8"/>
      <c r="C434" s="9" t="str">
        <f>[1]TDSheet!$C$5628</f>
        <v>Тарелка круглая картонная белая d - 180 мм, 50 шт</v>
      </c>
      <c r="D434" s="7" t="str">
        <f>[1]TDSheet!$B$5628</f>
        <v>SMART.56016</v>
      </c>
      <c r="E434" s="7" t="str">
        <f>[1]TDSheet!$E$5628</f>
        <v>упак</v>
      </c>
      <c r="F434" s="7" t="str">
        <f>[1]TDSheet!$B$5628</f>
        <v>SMART.56016</v>
      </c>
      <c r="G434" s="7">
        <f>[1]TDSheet!$G$5628</f>
        <v>5.32</v>
      </c>
      <c r="H434" s="16">
        <f t="shared" si="28"/>
        <v>6.3840000000000003</v>
      </c>
      <c r="I434" s="7" t="e">
        <f>#REF!*1.2</f>
        <v>#REF!</v>
      </c>
      <c r="J434" s="7" t="e">
        <f>#REF!*1.2</f>
        <v>#REF!</v>
      </c>
    </row>
    <row r="435" spans="1:10" ht="65.099999999999994" customHeight="1" x14ac:dyDescent="0.25">
      <c r="A435" s="12" t="str">
        <f>[1]TDSheet!$A$5627</f>
        <v>Тарелки и миски</v>
      </c>
      <c r="B435" s="12"/>
      <c r="C435" s="9" t="str">
        <f>[1]TDSheet!$C$5627</f>
        <v>Тарелка круглая картонная крафт d - 180 мм, 50 шт</v>
      </c>
      <c r="D435" s="13" t="str">
        <f>[1]TDSheet!$B$5627</f>
        <v>SMART.56015</v>
      </c>
      <c r="E435" s="13" t="str">
        <f>[1]TDSheet!$E$5627</f>
        <v>упак</v>
      </c>
      <c r="F435" s="13" t="str">
        <f>[1]TDSheet!$B$5627</f>
        <v>SMART.56015</v>
      </c>
      <c r="G435" s="13">
        <f>[1]TDSheet!$G$5627</f>
        <v>11.66</v>
      </c>
      <c r="H435" s="16">
        <f t="shared" si="28"/>
        <v>13.991999999999999</v>
      </c>
      <c r="I435" s="7" t="e">
        <f>#REF!*1.2</f>
        <v>#REF!</v>
      </c>
      <c r="J435" s="7" t="e">
        <f>#REF!*1.2</f>
        <v>#REF!</v>
      </c>
    </row>
    <row r="436" spans="1:10" ht="65.099999999999994" customHeight="1" x14ac:dyDescent="0.25">
      <c r="A436" s="8" t="str">
        <f>[1]TDSheet!$A$5626</f>
        <v>Тарелки и миски</v>
      </c>
      <c r="B436" s="8"/>
      <c r="C436" s="9" t="str">
        <f>[1]TDSheet!$C$5626</f>
        <v>Тарелка круглая картонная белая d - 230 мм, 50 шт</v>
      </c>
      <c r="D436" s="7" t="str">
        <f>[1]TDSheet!$B$5626</f>
        <v>SMART.56013</v>
      </c>
      <c r="E436" s="7" t="str">
        <f>[1]TDSheet!$E$5626</f>
        <v>упак</v>
      </c>
      <c r="F436" s="7" t="str">
        <f>[1]TDSheet!$B$5626</f>
        <v>SMART.56013</v>
      </c>
      <c r="G436" s="7">
        <f>[1]TDSheet!$G$5626</f>
        <v>7.17</v>
      </c>
      <c r="H436" s="16">
        <f t="shared" si="28"/>
        <v>8.6039999999999992</v>
      </c>
      <c r="I436" s="7" t="e">
        <f>#REF!*1.2</f>
        <v>#REF!</v>
      </c>
      <c r="J436" s="7" t="e">
        <f>#REF!*1.2</f>
        <v>#REF!</v>
      </c>
    </row>
    <row r="437" spans="1:10" ht="65.099999999999994" customHeight="1" x14ac:dyDescent="0.25">
      <c r="A437" s="8" t="str">
        <f>[1]TDSheet!$A$6178</f>
        <v>Тарелки и миски</v>
      </c>
      <c r="B437" s="8"/>
      <c r="C437" s="9" t="str">
        <f>[1]TDSheet!$C$6178</f>
        <v>Тарелка круглая картонная крафт d - 230 мм, 50 шт</v>
      </c>
      <c r="D437" s="7" t="str">
        <f>[1]TDSheet!$B$6178</f>
        <v>SMART.56014</v>
      </c>
      <c r="E437" s="7" t="str">
        <f>[1]TDSheet!$E$6178</f>
        <v>упак</v>
      </c>
      <c r="F437" s="7" t="str">
        <f>[1]TDSheet!$B$6178</f>
        <v>SMART.56014</v>
      </c>
      <c r="G437" s="7">
        <f>[1]TDSheet!$G$6178</f>
        <v>12.44</v>
      </c>
      <c r="H437" s="16">
        <f t="shared" si="28"/>
        <v>14.927999999999999</v>
      </c>
      <c r="I437" s="7" t="e">
        <f>#REF!*1.2</f>
        <v>#REF!</v>
      </c>
      <c r="J437" s="7" t="e">
        <f>#REF!*1.2</f>
        <v>#REF!</v>
      </c>
    </row>
    <row r="438" spans="1:10" ht="15" x14ac:dyDescent="0.25">
      <c r="A438" s="11"/>
      <c r="B438" s="22" t="s">
        <v>50</v>
      </c>
      <c r="C438" s="22"/>
      <c r="D438" s="22"/>
      <c r="E438" s="22"/>
      <c r="F438" s="22"/>
      <c r="G438" s="22"/>
      <c r="H438" s="22"/>
      <c r="I438" s="22"/>
      <c r="J438" s="22"/>
    </row>
    <row r="439" spans="1:10" ht="15" x14ac:dyDescent="0.25">
      <c r="A439" s="19" t="s">
        <v>102</v>
      </c>
      <c r="B439" s="23" t="s">
        <v>0</v>
      </c>
      <c r="C439" s="24" t="s">
        <v>1</v>
      </c>
      <c r="D439" s="22" t="s">
        <v>2</v>
      </c>
      <c r="E439" s="22" t="s">
        <v>10</v>
      </c>
      <c r="F439" s="22" t="s">
        <v>3</v>
      </c>
      <c r="G439" s="14" t="s">
        <v>6</v>
      </c>
      <c r="H439" s="22" t="s">
        <v>7</v>
      </c>
      <c r="I439" s="22"/>
      <c r="J439" s="22"/>
    </row>
    <row r="440" spans="1:10" ht="15" x14ac:dyDescent="0.25">
      <c r="A440" s="19"/>
      <c r="B440" s="23"/>
      <c r="C440" s="24"/>
      <c r="D440" s="22"/>
      <c r="E440" s="22"/>
      <c r="F440" s="22"/>
      <c r="G440" s="14" t="s">
        <v>8</v>
      </c>
      <c r="H440" s="15" t="s">
        <v>8</v>
      </c>
      <c r="I440" s="14" t="s">
        <v>4</v>
      </c>
      <c r="J440" s="14" t="s">
        <v>5</v>
      </c>
    </row>
    <row r="441" spans="1:10" ht="65.099999999999994" customHeight="1" x14ac:dyDescent="0.25">
      <c r="A441" s="8" t="str">
        <f>[1]TDSheet!$A$614</f>
        <v>Трубочки</v>
      </c>
      <c r="B441" s="8"/>
      <c r="C441" s="9" t="str">
        <f>[1]TDSheet!$C$614</f>
        <v>Трубочки черные Мини 5х125 мм 400 шт</v>
      </c>
      <c r="D441" s="7" t="str">
        <f>[1]TDSheet!$B$614</f>
        <v>SMART.19044</v>
      </c>
      <c r="E441" s="7" t="str">
        <f>[1]TDSheet!$E$614</f>
        <v>упак</v>
      </c>
      <c r="F441" s="7" t="str">
        <f>[1]TDSheet!$B$614</f>
        <v>SMART.19044</v>
      </c>
      <c r="G441" s="7">
        <f>[1]TDSheet!$G$614</f>
        <v>2.52</v>
      </c>
      <c r="H441" s="16">
        <f t="shared" ref="H441:H448" si="29">G441*1.2</f>
        <v>3.024</v>
      </c>
      <c r="I441" s="7" t="e">
        <f>#REF!*1.2</f>
        <v>#REF!</v>
      </c>
      <c r="J441" s="7" t="e">
        <f>#REF!*1.2</f>
        <v>#REF!</v>
      </c>
    </row>
    <row r="442" spans="1:10" ht="65.099999999999994" customHeight="1" x14ac:dyDescent="0.25">
      <c r="A442" s="8" t="str">
        <f>[1]TDSheet!$A$2516</f>
        <v>Трубочки</v>
      </c>
      <c r="B442" s="8"/>
      <c r="C442" s="9" t="str">
        <f>[1]TDSheet!$C$2516</f>
        <v>Трубочки для напитков с гофрой черные 5х210 мм 250 шт</v>
      </c>
      <c r="D442" s="7" t="str">
        <f>[1]TDSheet!$B$2516</f>
        <v>SMART.19042</v>
      </c>
      <c r="E442" s="7" t="str">
        <f>[1]TDSheet!$E$2516</f>
        <v>упак</v>
      </c>
      <c r="F442" s="7" t="str">
        <f>[1]TDSheet!$B$2516</f>
        <v>SMART.19042</v>
      </c>
      <c r="G442" s="7">
        <f>[1]TDSheet!$G$2516</f>
        <v>2.71</v>
      </c>
      <c r="H442" s="16">
        <f t="shared" si="29"/>
        <v>3.2519999999999998</v>
      </c>
      <c r="I442" s="7" t="e">
        <f>#REF!*1.2</f>
        <v>#REF!</v>
      </c>
      <c r="J442" s="7" t="e">
        <f>#REF!*1.2</f>
        <v>#REF!</v>
      </c>
    </row>
    <row r="443" spans="1:10" ht="65.099999999999994" customHeight="1" x14ac:dyDescent="0.25">
      <c r="A443" s="8" t="str">
        <f>[1]TDSheet!$A$1423</f>
        <v>Трубочки</v>
      </c>
      <c r="B443" s="8"/>
      <c r="C443" s="9" t="str">
        <f>[1]TDSheet!$C$1423</f>
        <v>Трубочки для напитков прямые Milk черные 8х240 мм 250 шт</v>
      </c>
      <c r="D443" s="7" t="str">
        <f>[1]TDSheet!$B$1423</f>
        <v>SMART.19054</v>
      </c>
      <c r="E443" s="7" t="str">
        <f>[1]TDSheet!$E$1423</f>
        <v>упак</v>
      </c>
      <c r="F443" s="7" t="str">
        <f>[1]TDSheet!$B$1423</f>
        <v>SMART.19054</v>
      </c>
      <c r="G443" s="7">
        <f>[1]TDSheet!$G$1423</f>
        <v>4.1500000000000004</v>
      </c>
      <c r="H443" s="16">
        <f t="shared" si="29"/>
        <v>4.9800000000000004</v>
      </c>
      <c r="I443" s="7" t="e">
        <f>#REF!*1.2</f>
        <v>#REF!</v>
      </c>
      <c r="J443" s="7" t="e">
        <f>#REF!*1.2</f>
        <v>#REF!</v>
      </c>
    </row>
    <row r="444" spans="1:10" ht="65.099999999999994" customHeight="1" x14ac:dyDescent="0.25">
      <c r="A444" s="8" t="str">
        <f>[1]TDSheet!$A$3191</f>
        <v>Трубочки</v>
      </c>
      <c r="B444" s="8"/>
      <c r="C444" s="9" t="str">
        <f>[1]TDSheet!$C$3191</f>
        <v>Бумажные трубочки 6 х 197 мм фиолетовые 25 шт</v>
      </c>
      <c r="D444" s="7" t="str">
        <f>[1]TDSheet!$B$3191</f>
        <v>SMART.57002</v>
      </c>
      <c r="E444" s="7" t="str">
        <f>[1]TDSheet!$E$3191</f>
        <v>упак</v>
      </c>
      <c r="F444" s="7" t="str">
        <f>[1]TDSheet!$B$3191</f>
        <v>SMART.57002</v>
      </c>
      <c r="G444" s="7">
        <f>[1]TDSheet!$G$3191</f>
        <v>0.68</v>
      </c>
      <c r="H444" s="16">
        <f t="shared" si="29"/>
        <v>0.81600000000000006</v>
      </c>
      <c r="I444" s="7" t="e">
        <f>#REF!*1.2</f>
        <v>#REF!</v>
      </c>
      <c r="J444" s="7" t="e">
        <f>#REF!*1.2</f>
        <v>#REF!</v>
      </c>
    </row>
    <row r="445" spans="1:10" ht="65.099999999999994" customHeight="1" x14ac:dyDescent="0.25">
      <c r="A445" s="8" t="str">
        <f>[1]TDSheet!$A$1692</f>
        <v>Трубочки</v>
      </c>
      <c r="B445" s="8"/>
      <c r="C445" s="9" t="str">
        <f>[1]TDSheet!$C$1692</f>
        <v>Бумажные трубочки 6х197 мм бело-красные полосы 250 шт</v>
      </c>
      <c r="D445" s="7" t="str">
        <f>[1]TDSheet!$B$1692</f>
        <v>SMART.19047</v>
      </c>
      <c r="E445" s="7" t="str">
        <f>[1]TDSheet!$E$1692</f>
        <v>упак</v>
      </c>
      <c r="F445" s="7" t="str">
        <f>[1]TDSheet!$B$1692</f>
        <v>SMART.19047</v>
      </c>
      <c r="G445" s="7">
        <f>[1]TDSheet!$G$1692</f>
        <v>7.71</v>
      </c>
      <c r="H445" s="16">
        <f t="shared" si="29"/>
        <v>9.2519999999999989</v>
      </c>
      <c r="I445" s="7" t="e">
        <f>#REF!*1.2</f>
        <v>#REF!</v>
      </c>
      <c r="J445" s="7" t="e">
        <f>#REF!*1.2</f>
        <v>#REF!</v>
      </c>
    </row>
    <row r="446" spans="1:10" ht="65.099999999999994" customHeight="1" x14ac:dyDescent="0.25">
      <c r="A446" s="8" t="str">
        <f>[1]TDSheet!$A$2675</f>
        <v>Трубочки</v>
      </c>
      <c r="B446" s="8"/>
      <c r="C446" s="9" t="str">
        <f>[1]TDSheet!$C$2675</f>
        <v>Бумажные трубочки 6 х 197 мм синий зигзаг 250 шт</v>
      </c>
      <c r="D446" s="7" t="str">
        <f>[1]TDSheet!$B$2675</f>
        <v>SMART.34192</v>
      </c>
      <c r="E446" s="7" t="str">
        <f>[1]TDSheet!$E$2675</f>
        <v>упак</v>
      </c>
      <c r="F446" s="7" t="str">
        <f>[1]TDSheet!$B$2675</f>
        <v>SMART.34192</v>
      </c>
      <c r="G446" s="7">
        <f>[1]TDSheet!$G$2675</f>
        <v>7.61</v>
      </c>
      <c r="H446" s="16">
        <f t="shared" si="29"/>
        <v>9.1319999999999997</v>
      </c>
      <c r="I446" s="7" t="e">
        <f>#REF!*1.2</f>
        <v>#REF!</v>
      </c>
      <c r="J446" s="7" t="e">
        <f>#REF!*1.2</f>
        <v>#REF!</v>
      </c>
    </row>
    <row r="447" spans="1:10" ht="65.099999999999994" customHeight="1" x14ac:dyDescent="0.25">
      <c r="A447" s="8" t="str">
        <f>[1]TDSheet!$A$2676</f>
        <v>Трубочки</v>
      </c>
      <c r="B447" s="8"/>
      <c r="C447" s="9" t="str">
        <f>[1]TDSheet!$C$2676</f>
        <v>Бумажные трубочки 8 х 240 мм золотые полосы 250 шт</v>
      </c>
      <c r="D447" s="7" t="str">
        <f>[1]TDSheet!$B$2676</f>
        <v>SMART.34191</v>
      </c>
      <c r="E447" s="7" t="str">
        <f>[1]TDSheet!$E$2676</f>
        <v>упак</v>
      </c>
      <c r="F447" s="7" t="str">
        <f>[1]TDSheet!$B$2676</f>
        <v>SMART.34191</v>
      </c>
      <c r="G447" s="7">
        <f>[1]TDSheet!$G$2676</f>
        <v>13.79</v>
      </c>
      <c r="H447" s="16">
        <f t="shared" si="29"/>
        <v>16.547999999999998</v>
      </c>
      <c r="I447" s="7" t="e">
        <f>#REF!*1.2</f>
        <v>#REF!</v>
      </c>
      <c r="J447" s="7" t="e">
        <f>#REF!*1.2</f>
        <v>#REF!</v>
      </c>
    </row>
    <row r="448" spans="1:10" ht="65.099999999999994" customHeight="1" x14ac:dyDescent="0.25">
      <c r="A448" s="8" t="str">
        <f>[1]TDSheet!$A$1694</f>
        <v>Трубочки</v>
      </c>
      <c r="B448" s="8"/>
      <c r="C448" s="9" t="str">
        <f>[1]TDSheet!$C$1694</f>
        <v>Бумажные трубочки 8х240 мм бело-красные полоски 250 шт</v>
      </c>
      <c r="D448" s="7" t="str">
        <f>[1]TDSheet!$B$1694</f>
        <v>SMART.19049</v>
      </c>
      <c r="E448" s="7" t="str">
        <f>[1]TDSheet!$E$1694</f>
        <v>упак</v>
      </c>
      <c r="F448" s="7" t="str">
        <f>[1]TDSheet!$B$1694</f>
        <v>SMART.19049</v>
      </c>
      <c r="G448" s="7">
        <f>[1]TDSheet!$G$1694</f>
        <v>13.6</v>
      </c>
      <c r="H448" s="16">
        <f t="shared" si="29"/>
        <v>16.32</v>
      </c>
      <c r="I448" s="7" t="e">
        <f>#REF!*1.2</f>
        <v>#REF!</v>
      </c>
      <c r="J448" s="7" t="e">
        <f>#REF!*1.2</f>
        <v>#REF!</v>
      </c>
    </row>
    <row r="449" spans="1:10" ht="15" x14ac:dyDescent="0.25">
      <c r="A449" s="21" t="s">
        <v>51</v>
      </c>
      <c r="B449" s="21"/>
      <c r="C449" s="21"/>
      <c r="D449" s="21"/>
      <c r="E449" s="21"/>
      <c r="F449" s="21"/>
      <c r="G449" s="21"/>
      <c r="H449" s="21"/>
      <c r="I449" s="21"/>
      <c r="J449" s="21"/>
    </row>
    <row r="450" spans="1:10" ht="15" x14ac:dyDescent="0.25">
      <c r="A450" s="6"/>
      <c r="B450" s="22" t="s">
        <v>52</v>
      </c>
      <c r="C450" s="22"/>
      <c r="D450" s="22"/>
      <c r="E450" s="22"/>
      <c r="F450" s="22"/>
      <c r="G450" s="22"/>
      <c r="H450" s="22"/>
      <c r="I450" s="22"/>
      <c r="J450" s="22"/>
    </row>
    <row r="451" spans="1:10" ht="15" x14ac:dyDescent="0.25">
      <c r="A451" s="19" t="s">
        <v>102</v>
      </c>
      <c r="B451" s="23" t="s">
        <v>0</v>
      </c>
      <c r="C451" s="24" t="s">
        <v>1</v>
      </c>
      <c r="D451" s="22" t="s">
        <v>2</v>
      </c>
      <c r="E451" s="22" t="s">
        <v>10</v>
      </c>
      <c r="F451" s="22" t="s">
        <v>3</v>
      </c>
      <c r="G451" s="14" t="s">
        <v>6</v>
      </c>
      <c r="H451" s="22" t="s">
        <v>7</v>
      </c>
      <c r="I451" s="22"/>
      <c r="J451" s="22"/>
    </row>
    <row r="452" spans="1:10" ht="15" x14ac:dyDescent="0.25">
      <c r="A452" s="19"/>
      <c r="B452" s="23"/>
      <c r="C452" s="24"/>
      <c r="D452" s="22"/>
      <c r="E452" s="22"/>
      <c r="F452" s="22"/>
      <c r="G452" s="14" t="s">
        <v>8</v>
      </c>
      <c r="H452" s="15" t="s">
        <v>8</v>
      </c>
      <c r="I452" s="14" t="s">
        <v>4</v>
      </c>
      <c r="J452" s="14" t="s">
        <v>5</v>
      </c>
    </row>
    <row r="453" spans="1:10" ht="65.099999999999994" customHeight="1" x14ac:dyDescent="0.25">
      <c r="A453" s="8" t="str">
        <f>[1]TDSheet!$A$324</f>
        <v>Профессиональная химия</v>
      </c>
      <c r="B453" s="8"/>
      <c r="C453" s="9" t="str">
        <f>[1]TDSheet!$C$324</f>
        <v>Концентрированное моющее для посуды Минутка 5 л</v>
      </c>
      <c r="D453" s="7" t="str">
        <f>[1]TDSheet!$B$324</f>
        <v>SMART.16002</v>
      </c>
      <c r="E453" s="7" t="str">
        <f>[1]TDSheet!$E$324</f>
        <v>шт</v>
      </c>
      <c r="F453" s="7" t="str">
        <f>[1]TDSheet!$B$324</f>
        <v>SMART.16002</v>
      </c>
      <c r="G453" s="7">
        <f>[1]TDSheet!$G$324</f>
        <v>14.37</v>
      </c>
      <c r="H453" s="16">
        <f t="shared" ref="H453:H476" si="30">G453*1.2</f>
        <v>17.244</v>
      </c>
      <c r="I453" s="7" t="e">
        <f>#REF!*1.2</f>
        <v>#REF!</v>
      </c>
      <c r="J453" s="7" t="e">
        <f>#REF!*1.2</f>
        <v>#REF!</v>
      </c>
    </row>
    <row r="454" spans="1:10" ht="65.099999999999994" customHeight="1" x14ac:dyDescent="0.25">
      <c r="A454" s="8" t="str">
        <f>[1]TDSheet!$A$674</f>
        <v>Профессиональная химия</v>
      </c>
      <c r="B454" s="8"/>
      <c r="C454" s="9" t="str">
        <f>[1]TDSheet!$C$674</f>
        <v>Средство очищающее Лайт для мытья окон 5 л</v>
      </c>
      <c r="D454" s="7" t="str">
        <f>[1]TDSheet!$B$674</f>
        <v>SMART.16004</v>
      </c>
      <c r="E454" s="7" t="str">
        <f>[1]TDSheet!$E$674</f>
        <v>шт</v>
      </c>
      <c r="F454" s="7" t="str">
        <f>[1]TDSheet!$B$674</f>
        <v>SMART.16004</v>
      </c>
      <c r="G454" s="7">
        <f>[1]TDSheet!$G$674</f>
        <v>27.07</v>
      </c>
      <c r="H454" s="16">
        <f t="shared" si="30"/>
        <v>32.484000000000002</v>
      </c>
      <c r="I454" s="7" t="e">
        <f>#REF!*1.2</f>
        <v>#REF!</v>
      </c>
      <c r="J454" s="7" t="e">
        <f>#REF!*1.2</f>
        <v>#REF!</v>
      </c>
    </row>
    <row r="455" spans="1:10" ht="65.099999999999994" customHeight="1" x14ac:dyDescent="0.25">
      <c r="A455" s="8" t="str">
        <f>[1]TDSheet!$A$1034</f>
        <v>Профессиональная химия</v>
      </c>
      <c r="B455" s="8"/>
      <c r="C455" s="9" t="str">
        <f>[1]TDSheet!$C$1034</f>
        <v>Средство моющее для транспорта Эколин-фро 5 л</v>
      </c>
      <c r="D455" s="7" t="str">
        <f>[1]TDSheet!$B$1034</f>
        <v>SMART.16026</v>
      </c>
      <c r="E455" s="7" t="str">
        <f>[1]TDSheet!$E$1034</f>
        <v>шт</v>
      </c>
      <c r="F455" s="7" t="str">
        <f>[1]TDSheet!$B$1034</f>
        <v>SMART.16026</v>
      </c>
      <c r="G455" s="7">
        <f>[1]TDSheet!$G$1034</f>
        <v>12.61</v>
      </c>
      <c r="H455" s="16">
        <f t="shared" si="30"/>
        <v>15.131999999999998</v>
      </c>
      <c r="I455" s="7" t="e">
        <f>#REF!*1.2</f>
        <v>#REF!</v>
      </c>
      <c r="J455" s="7" t="e">
        <f>#REF!*1.2</f>
        <v>#REF!</v>
      </c>
    </row>
    <row r="456" spans="1:10" ht="65.099999999999994" customHeight="1" x14ac:dyDescent="0.25">
      <c r="A456" s="8" t="str">
        <f>[1]TDSheet!$A$675</f>
        <v>Профессиональная химия</v>
      </c>
      <c r="B456" s="8"/>
      <c r="C456" s="9" t="str">
        <f>[1]TDSheet!$C$675</f>
        <v>Средство моющее Аксель 5 л</v>
      </c>
      <c r="D456" s="7" t="str">
        <f>[1]TDSheet!$B$675</f>
        <v>SMART.16027</v>
      </c>
      <c r="E456" s="7" t="str">
        <f>[1]TDSheet!$E$675</f>
        <v>шт</v>
      </c>
      <c r="F456" s="7" t="str">
        <f>[1]TDSheet!$B$675</f>
        <v>SMART.16027</v>
      </c>
      <c r="G456" s="7">
        <f>[1]TDSheet!$G$675</f>
        <v>23.14</v>
      </c>
      <c r="H456" s="16">
        <f t="shared" si="30"/>
        <v>27.768000000000001</v>
      </c>
      <c r="I456" s="7" t="e">
        <f>#REF!*1.2</f>
        <v>#REF!</v>
      </c>
      <c r="J456" s="7" t="e">
        <f>#REF!*1.2</f>
        <v>#REF!</v>
      </c>
    </row>
    <row r="457" spans="1:10" ht="65.099999999999994" customHeight="1" x14ac:dyDescent="0.25">
      <c r="A457" s="8" t="str">
        <f>[1]TDSheet!$A$491</f>
        <v>Профессиональная химия</v>
      </c>
      <c r="B457" s="8"/>
      <c r="C457" s="9" t="str">
        <f>[1]TDSheet!$C$491</f>
        <v>Средство очищающее Алтран 5 л</v>
      </c>
      <c r="D457" s="7" t="str">
        <f>[1]TDSheet!$B$491</f>
        <v>SMART.16021</v>
      </c>
      <c r="E457" s="7" t="str">
        <f>[1]TDSheet!$E$491</f>
        <v>шт</v>
      </c>
      <c r="F457" s="7" t="str">
        <f>[1]TDSheet!$B$491</f>
        <v>SMART.16021</v>
      </c>
      <c r="G457" s="7">
        <f>[1]TDSheet!$G$491</f>
        <v>26.73</v>
      </c>
      <c r="H457" s="16">
        <f t="shared" si="30"/>
        <v>32.076000000000001</v>
      </c>
      <c r="I457" s="7" t="e">
        <f>#REF!*1.2</f>
        <v>#REF!</v>
      </c>
      <c r="J457" s="7" t="e">
        <f>#REF!*1.2</f>
        <v>#REF!</v>
      </c>
    </row>
    <row r="458" spans="1:10" ht="65.099999999999994" customHeight="1" x14ac:dyDescent="0.25">
      <c r="A458" s="8" t="str">
        <f>[1]TDSheet!$A$97</f>
        <v>Профессиональная химия</v>
      </c>
      <c r="B458" s="8"/>
      <c r="C458" s="9" t="str">
        <f>[1]TDSheet!$C$97</f>
        <v>Средство очищающее Алтран 10 л</v>
      </c>
      <c r="D458" s="7" t="str">
        <f>[1]TDSheet!$B$97</f>
        <v>SMART.16024</v>
      </c>
      <c r="E458" s="7" t="str">
        <f>[1]TDSheet!$E$97</f>
        <v>шт</v>
      </c>
      <c r="F458" s="7" t="str">
        <f>[1]TDSheet!$B$97</f>
        <v>SMART.16024</v>
      </c>
      <c r="G458" s="7">
        <f>[1]TDSheet!$G$97</f>
        <v>51.48</v>
      </c>
      <c r="H458" s="16">
        <f t="shared" si="30"/>
        <v>61.775999999999996</v>
      </c>
      <c r="I458" s="7" t="e">
        <f>#REF!*1.2</f>
        <v>#REF!</v>
      </c>
      <c r="J458" s="7" t="e">
        <f>#REF!*1.2</f>
        <v>#REF!</v>
      </c>
    </row>
    <row r="459" spans="1:10" ht="65.099999999999994" customHeight="1" x14ac:dyDescent="0.25">
      <c r="A459" s="8" t="str">
        <f>[1]TDSheet!$A$1272</f>
        <v>Профессиональная химия</v>
      </c>
      <c r="B459" s="8"/>
      <c r="C459" s="9" t="str">
        <f>[1]TDSheet!$C$1272</f>
        <v>Средство очищающее Дангостат 5 л</v>
      </c>
      <c r="D459" s="7" t="str">
        <f>[1]TDSheet!$B$1272</f>
        <v>SMART.16011</v>
      </c>
      <c r="E459" s="7" t="str">
        <f>[1]TDSheet!$E$1272</f>
        <v>шт</v>
      </c>
      <c r="F459" s="7" t="str">
        <f>[1]TDSheet!$B$1272</f>
        <v>SMART.16011</v>
      </c>
      <c r="G459" s="7">
        <f>[1]TDSheet!$G$1272</f>
        <v>35.1</v>
      </c>
      <c r="H459" s="16">
        <f t="shared" si="30"/>
        <v>42.12</v>
      </c>
      <c r="I459" s="7" t="e">
        <f>#REF!*1.2</f>
        <v>#REF!</v>
      </c>
      <c r="J459" s="7" t="e">
        <f>#REF!*1.2</f>
        <v>#REF!</v>
      </c>
    </row>
    <row r="460" spans="1:10" ht="65.099999999999994" customHeight="1" x14ac:dyDescent="0.25">
      <c r="A460" s="8" t="str">
        <f>[1]TDSheet!$A$5572</f>
        <v>Профессиональная химия</v>
      </c>
      <c r="B460" s="8"/>
      <c r="C460" s="9" t="str">
        <f>[1]TDSheet!$C$5572</f>
        <v>Средство очищающее Дангостат 10 л</v>
      </c>
      <c r="D460" s="7" t="str">
        <f>[1]TDSheet!$B$5572</f>
        <v>SMART.16036</v>
      </c>
      <c r="E460" s="7" t="str">
        <f>[1]TDSheet!$E$5572</f>
        <v>шт</v>
      </c>
      <c r="F460" s="7" t="str">
        <f>[1]TDSheet!$B$5572</f>
        <v>SMART.16036</v>
      </c>
      <c r="G460" s="7">
        <f>[1]TDSheet!$G$5572</f>
        <v>72.91</v>
      </c>
      <c r="H460" s="16">
        <f t="shared" si="30"/>
        <v>87.49199999999999</v>
      </c>
      <c r="I460" s="7" t="e">
        <f>#REF!*1.2</f>
        <v>#REF!</v>
      </c>
      <c r="J460" s="7" t="e">
        <f>#REF!*1.2</f>
        <v>#REF!</v>
      </c>
    </row>
    <row r="461" spans="1:10" ht="65.099999999999994" customHeight="1" x14ac:dyDescent="0.25">
      <c r="A461" s="8" t="str">
        <f>[1]TDSheet!$A$869</f>
        <v>Профессиональная химия</v>
      </c>
      <c r="B461" s="8"/>
      <c r="C461" s="9" t="str">
        <f>[1]TDSheet!$C$869</f>
        <v>Средство очищающее Дескам универсальное кислотное 5,5 кг</v>
      </c>
      <c r="D461" s="7" t="str">
        <f>[1]TDSheet!$B$869</f>
        <v>SMART.16015</v>
      </c>
      <c r="E461" s="7" t="str">
        <f>[1]TDSheet!$E$869</f>
        <v>шт</v>
      </c>
      <c r="F461" s="7" t="str">
        <f>[1]TDSheet!$B$869</f>
        <v>SMART.16015</v>
      </c>
      <c r="G461" s="7">
        <f>[1]TDSheet!$G$869</f>
        <v>16.34</v>
      </c>
      <c r="H461" s="16">
        <f t="shared" si="30"/>
        <v>19.608000000000001</v>
      </c>
      <c r="I461" s="7" t="e">
        <f>#REF!*1.2</f>
        <v>#REF!</v>
      </c>
      <c r="J461" s="7" t="e">
        <f>#REF!*1.2</f>
        <v>#REF!</v>
      </c>
    </row>
    <row r="462" spans="1:10" ht="65.099999999999994" customHeight="1" x14ac:dyDescent="0.25">
      <c r="A462" s="8" t="str">
        <f>[1]TDSheet!$A$1473</f>
        <v>Профессиональная химия</v>
      </c>
      <c r="B462" s="8"/>
      <c r="C462" s="9" t="str">
        <f>[1]TDSheet!$C$1473</f>
        <v>Средство очищающее Дескам универсальное кислотное 11 кг</v>
      </c>
      <c r="D462" s="7" t="str">
        <f>[1]TDSheet!$B$1473</f>
        <v>SMART.16013</v>
      </c>
      <c r="E462" s="7" t="str">
        <f>[1]TDSheet!$E$1473</f>
        <v>шт</v>
      </c>
      <c r="F462" s="7" t="str">
        <f>[1]TDSheet!$B$1473</f>
        <v>SMART.16013</v>
      </c>
      <c r="G462" s="7">
        <f>[1]TDSheet!$G$1473</f>
        <v>32.67</v>
      </c>
      <c r="H462" s="16">
        <f t="shared" si="30"/>
        <v>39.204000000000001</v>
      </c>
      <c r="I462" s="7" t="e">
        <f>#REF!*1.2</f>
        <v>#REF!</v>
      </c>
      <c r="J462" s="7" t="e">
        <f>#REF!*1.2</f>
        <v>#REF!</v>
      </c>
    </row>
    <row r="463" spans="1:10" ht="65.099999999999994" customHeight="1" x14ac:dyDescent="0.25">
      <c r="A463" s="8" t="str">
        <f>[1]TDSheet!$A$253</f>
        <v>Профессиональная химия</v>
      </c>
      <c r="B463" s="8"/>
      <c r="C463" s="9" t="str">
        <f>[1]TDSheet!$C$253</f>
        <v>Средство очищающее Мегалюкс 5 л</v>
      </c>
      <c r="D463" s="7" t="str">
        <f>[1]TDSheet!$B$253</f>
        <v>SMART.16018</v>
      </c>
      <c r="E463" s="7" t="str">
        <f>[1]TDSheet!$E$253</f>
        <v>шт</v>
      </c>
      <c r="F463" s="7" t="str">
        <f>[1]TDSheet!$B$253</f>
        <v>SMART.16018</v>
      </c>
      <c r="G463" s="7">
        <f>[1]TDSheet!$G$253</f>
        <v>28.55</v>
      </c>
      <c r="H463" s="16">
        <f t="shared" si="30"/>
        <v>34.26</v>
      </c>
      <c r="I463" s="7" t="e">
        <f>#REF!*1.2</f>
        <v>#REF!</v>
      </c>
      <c r="J463" s="7" t="e">
        <f>#REF!*1.2</f>
        <v>#REF!</v>
      </c>
    </row>
    <row r="464" spans="1:10" ht="65.099999999999994" customHeight="1" x14ac:dyDescent="0.25">
      <c r="A464" s="8" t="str">
        <f>[1]TDSheet!$A$287</f>
        <v>Профессиональная химия</v>
      </c>
      <c r="B464" s="8"/>
      <c r="C464" s="9" t="str">
        <f>[1]TDSheet!$C$287</f>
        <v>Средство очищающее Мегалюкс 10 л</v>
      </c>
      <c r="D464" s="7" t="str">
        <f>[1]TDSheet!$B$287</f>
        <v>SMART.16005</v>
      </c>
      <c r="E464" s="7" t="str">
        <f>[1]TDSheet!$E$287</f>
        <v>шт</v>
      </c>
      <c r="F464" s="7" t="str">
        <f>[1]TDSheet!$B$287</f>
        <v>SMART.16005</v>
      </c>
      <c r="G464" s="7">
        <f>[1]TDSheet!$G$287</f>
        <v>57.11</v>
      </c>
      <c r="H464" s="16">
        <f t="shared" si="30"/>
        <v>68.531999999999996</v>
      </c>
      <c r="I464" s="7" t="e">
        <f>#REF!*1.2</f>
        <v>#REF!</v>
      </c>
      <c r="J464" s="7" t="e">
        <f>#REF!*1.2</f>
        <v>#REF!</v>
      </c>
    </row>
    <row r="465" spans="1:10" ht="65.099999999999994" customHeight="1" x14ac:dyDescent="0.25">
      <c r="A465" s="8" t="str">
        <f>[1]TDSheet!$A$110</f>
        <v>Профессиональная химия</v>
      </c>
      <c r="B465" s="8"/>
      <c r="C465" s="9" t="str">
        <f>[1]TDSheet!$C$110</f>
        <v>Средство очищающее Моторлюкс 5 л</v>
      </c>
      <c r="D465" s="7" t="str">
        <f>[1]TDSheet!$B$110</f>
        <v>SMART.16019</v>
      </c>
      <c r="E465" s="7" t="str">
        <f>[1]TDSheet!$E$110</f>
        <v>шт</v>
      </c>
      <c r="F465" s="7" t="str">
        <f>[1]TDSheet!$B$110</f>
        <v>SMART.16019</v>
      </c>
      <c r="G465" s="7">
        <f>[1]TDSheet!$G$110</f>
        <v>27.95</v>
      </c>
      <c r="H465" s="16">
        <f t="shared" si="30"/>
        <v>33.54</v>
      </c>
      <c r="I465" s="7" t="e">
        <f>#REF!*1.2</f>
        <v>#REF!</v>
      </c>
      <c r="J465" s="7" t="e">
        <f>#REF!*1.2</f>
        <v>#REF!</v>
      </c>
    </row>
    <row r="466" spans="1:10" ht="65.099999999999994" customHeight="1" x14ac:dyDescent="0.25">
      <c r="A466" s="8" t="str">
        <f>[1]TDSheet!$A$2781</f>
        <v>Профессиональная химия</v>
      </c>
      <c r="B466" s="8"/>
      <c r="C466" s="9" t="str">
        <f>[1]TDSheet!$C$2781</f>
        <v>Средство очищающее Моторлюкс 10 л</v>
      </c>
      <c r="D466" s="7" t="str">
        <f>[1]TDSheet!$B$2781</f>
        <v>SMART.16029</v>
      </c>
      <c r="E466" s="7" t="str">
        <f>[1]TDSheet!$E$2781</f>
        <v>шт</v>
      </c>
      <c r="F466" s="7" t="str">
        <f>[1]TDSheet!$B$2781</f>
        <v>SMART.16029</v>
      </c>
      <c r="G466" s="7">
        <f>[1]TDSheet!$G$2781</f>
        <v>36.270000000000003</v>
      </c>
      <c r="H466" s="16">
        <f t="shared" si="30"/>
        <v>43.524000000000001</v>
      </c>
      <c r="I466" s="7" t="e">
        <f>#REF!*1.2</f>
        <v>#REF!</v>
      </c>
      <c r="J466" s="7" t="e">
        <f>#REF!*1.2</f>
        <v>#REF!</v>
      </c>
    </row>
    <row r="467" spans="1:10" ht="65.099999999999994" customHeight="1" x14ac:dyDescent="0.25">
      <c r="A467" s="8" t="str">
        <f>[1]TDSheet!$A$879</f>
        <v>Профессиональная химия</v>
      </c>
      <c r="B467" s="8"/>
      <c r="C467" s="9" t="str">
        <f>[1]TDSheet!$C$879</f>
        <v>Средство очищающее МСК универсальное 5 л</v>
      </c>
      <c r="D467" s="7" t="str">
        <f>[1]TDSheet!$B$879</f>
        <v>SMART.16012</v>
      </c>
      <c r="E467" s="7" t="str">
        <f>[1]TDSheet!$E$879</f>
        <v>шт</v>
      </c>
      <c r="F467" s="7" t="str">
        <f>[1]TDSheet!$B$879</f>
        <v>SMART.16012</v>
      </c>
      <c r="G467" s="7">
        <f>[1]TDSheet!$G$879</f>
        <v>17.079999999999998</v>
      </c>
      <c r="H467" s="16">
        <f t="shared" si="30"/>
        <v>20.495999999999999</v>
      </c>
      <c r="I467" s="7" t="e">
        <f>#REF!*1.2</f>
        <v>#REF!</v>
      </c>
      <c r="J467" s="7" t="e">
        <f>#REF!*1.2</f>
        <v>#REF!</v>
      </c>
    </row>
    <row r="468" spans="1:10" ht="65.099999999999994" customHeight="1" x14ac:dyDescent="0.25">
      <c r="A468" s="8" t="str">
        <f>[1]TDSheet!$A$1780</f>
        <v>Профессиональная химия</v>
      </c>
      <c r="B468" s="8"/>
      <c r="C468" s="9" t="str">
        <f>[1]TDSheet!$C$1780</f>
        <v>Средство очищающее МСК универсальное 11 кг</v>
      </c>
      <c r="D468" s="7" t="str">
        <f>[1]TDSheet!$B$1780</f>
        <v>SMART.16022</v>
      </c>
      <c r="E468" s="7" t="str">
        <f>[1]TDSheet!$E$1780</f>
        <v>шт</v>
      </c>
      <c r="F468" s="7" t="str">
        <f>[1]TDSheet!$B$1780</f>
        <v>SMART.16022</v>
      </c>
      <c r="G468" s="7">
        <f>[1]TDSheet!$G$1780</f>
        <v>27.17</v>
      </c>
      <c r="H468" s="16">
        <f t="shared" si="30"/>
        <v>32.603999999999999</v>
      </c>
      <c r="I468" s="7" t="e">
        <f>#REF!*1.2</f>
        <v>#REF!</v>
      </c>
      <c r="J468" s="7" t="e">
        <f>#REF!*1.2</f>
        <v>#REF!</v>
      </c>
    </row>
    <row r="469" spans="1:10" ht="65.099999999999994" customHeight="1" x14ac:dyDescent="0.25">
      <c r="A469" s="8" t="str">
        <f>[1]TDSheet!$A$322</f>
        <v>Профессиональная химия</v>
      </c>
      <c r="B469" s="8"/>
      <c r="C469" s="9" t="str">
        <f>[1]TDSheet!$C$322</f>
        <v>Средство очищающее Наватекс 5 л</v>
      </c>
      <c r="D469" s="7" t="str">
        <f>[1]TDSheet!$B$322</f>
        <v>SMART.16006</v>
      </c>
      <c r="E469" s="7" t="str">
        <f>[1]TDSheet!$E$322</f>
        <v>шт</v>
      </c>
      <c r="F469" s="7" t="str">
        <f>[1]TDSheet!$B$322</f>
        <v>SMART.16006</v>
      </c>
      <c r="G469" s="7">
        <f>[1]TDSheet!$G$322</f>
        <v>40.369999999999997</v>
      </c>
      <c r="H469" s="16">
        <f t="shared" si="30"/>
        <v>48.443999999999996</v>
      </c>
      <c r="I469" s="7" t="e">
        <f>#REF!*1.2</f>
        <v>#REF!</v>
      </c>
      <c r="J469" s="7" t="e">
        <f>#REF!*1.2</f>
        <v>#REF!</v>
      </c>
    </row>
    <row r="470" spans="1:10" ht="65.099999999999994" customHeight="1" x14ac:dyDescent="0.25">
      <c r="A470" s="8" t="str">
        <f>[1]TDSheet!$A$544</f>
        <v>Профессиональная химия</v>
      </c>
      <c r="B470" s="8"/>
      <c r="C470" s="9" t="str">
        <f>[1]TDSheet!$C$544</f>
        <v>Средство очищающее Оксидан универсальное кислотное 5 л</v>
      </c>
      <c r="D470" s="7" t="str">
        <f>[1]TDSheet!$B$544</f>
        <v>SMART.16017</v>
      </c>
      <c r="E470" s="7" t="str">
        <f>[1]TDSheet!$E$544</f>
        <v>шт</v>
      </c>
      <c r="F470" s="7" t="str">
        <f>[1]TDSheet!$B$544</f>
        <v>SMART.16017</v>
      </c>
      <c r="G470" s="7">
        <f>[1]TDSheet!$G$544</f>
        <v>40.56</v>
      </c>
      <c r="H470" s="16">
        <f t="shared" si="30"/>
        <v>48.672000000000004</v>
      </c>
      <c r="I470" s="7" t="e">
        <f>#REF!*1.2</f>
        <v>#REF!</v>
      </c>
      <c r="J470" s="7" t="e">
        <f>#REF!*1.2</f>
        <v>#REF!</v>
      </c>
    </row>
    <row r="471" spans="1:10" ht="65.099999999999994" customHeight="1" x14ac:dyDescent="0.25">
      <c r="A471" s="8" t="str">
        <f>[1]TDSheet!$A$111</f>
        <v>Профессиональная химия</v>
      </c>
      <c r="B471" s="8"/>
      <c r="C471" s="9" t="str">
        <f>[1]TDSheet!$C$111</f>
        <v>Средство очищающее Прималюкс 5 л</v>
      </c>
      <c r="D471" s="7" t="str">
        <f>[1]TDSheet!$B$111</f>
        <v>SMART.16016</v>
      </c>
      <c r="E471" s="7" t="str">
        <f>[1]TDSheet!$E$111</f>
        <v>шт</v>
      </c>
      <c r="F471" s="7" t="str">
        <f>[1]TDSheet!$B$111</f>
        <v>SMART.16016</v>
      </c>
      <c r="G471" s="7">
        <f>[1]TDSheet!$G$111</f>
        <v>30.38</v>
      </c>
      <c r="H471" s="16">
        <f t="shared" si="30"/>
        <v>36.455999999999996</v>
      </c>
      <c r="I471" s="7" t="e">
        <f>#REF!*1.2</f>
        <v>#REF!</v>
      </c>
      <c r="J471" s="7" t="e">
        <f>#REF!*1.2</f>
        <v>#REF!</v>
      </c>
    </row>
    <row r="472" spans="1:10" ht="65.099999999999994" customHeight="1" x14ac:dyDescent="0.25">
      <c r="A472" s="8" t="str">
        <f>[1]TDSheet!$A$513</f>
        <v>Профессиональная химия</v>
      </c>
      <c r="B472" s="8"/>
      <c r="C472" s="9" t="str">
        <f>[1]TDSheet!$C$513</f>
        <v>Средство очищающее Прималюкс 10 л</v>
      </c>
      <c r="D472" s="7" t="str">
        <f>[1]TDSheet!$B$513</f>
        <v>SMART.16007</v>
      </c>
      <c r="E472" s="7" t="str">
        <f>[1]TDSheet!$E$513</f>
        <v>шт</v>
      </c>
      <c r="F472" s="7" t="str">
        <f>[1]TDSheet!$B$513</f>
        <v>SMART.16007</v>
      </c>
      <c r="G472" s="7">
        <f>[1]TDSheet!$G$513</f>
        <v>58.5</v>
      </c>
      <c r="H472" s="16">
        <f t="shared" si="30"/>
        <v>70.2</v>
      </c>
      <c r="I472" s="7" t="e">
        <f>#REF!*1.2</f>
        <v>#REF!</v>
      </c>
      <c r="J472" s="7" t="e">
        <f>#REF!*1.2</f>
        <v>#REF!</v>
      </c>
    </row>
    <row r="473" spans="1:10" ht="65.099999999999994" customHeight="1" x14ac:dyDescent="0.25">
      <c r="A473" s="8" t="str">
        <f>[1]TDSheet!$A$94</f>
        <v>Профессиональная химия</v>
      </c>
      <c r="B473" s="8"/>
      <c r="C473" s="9" t="str">
        <f>[1]TDSheet!$C$94</f>
        <v>Средство очищающее Санатекс 5 л</v>
      </c>
      <c r="D473" s="7" t="str">
        <f>[1]TDSheet!$B$94</f>
        <v>SMART.16008</v>
      </c>
      <c r="E473" s="7" t="str">
        <f>[1]TDSheet!$E$94</f>
        <v>шт</v>
      </c>
      <c r="F473" s="7" t="str">
        <f>[1]TDSheet!$B$94</f>
        <v>SMART.16008</v>
      </c>
      <c r="G473" s="7">
        <f>[1]TDSheet!$G$94</f>
        <v>21.26</v>
      </c>
      <c r="H473" s="16">
        <f t="shared" si="30"/>
        <v>25.512</v>
      </c>
      <c r="I473" s="7" t="e">
        <f>#REF!*1.2</f>
        <v>#REF!</v>
      </c>
      <c r="J473" s="7" t="e">
        <f>#REF!*1.2</f>
        <v>#REF!</v>
      </c>
    </row>
    <row r="474" spans="1:10" ht="65.099999999999994" customHeight="1" x14ac:dyDescent="0.25">
      <c r="A474" s="8" t="str">
        <f>[1]TDSheet!$A$95</f>
        <v>Профессиональная химия</v>
      </c>
      <c r="B474" s="8"/>
      <c r="C474" s="9" t="str">
        <f>[1]TDSheet!$C$95</f>
        <v>Средство очищающее Ферролин для ковровых покрытий 5 л</v>
      </c>
      <c r="D474" s="7" t="str">
        <f>[1]TDSheet!$B$95</f>
        <v>SMART.16009</v>
      </c>
      <c r="E474" s="7" t="str">
        <f>[1]TDSheet!$E$95</f>
        <v>шт</v>
      </c>
      <c r="F474" s="7" t="str">
        <f>[1]TDSheet!$B$95</f>
        <v>SMART.16009</v>
      </c>
      <c r="G474" s="7">
        <f>[1]TDSheet!$G$95</f>
        <v>26.12</v>
      </c>
      <c r="H474" s="16">
        <f t="shared" si="30"/>
        <v>31.344000000000001</v>
      </c>
      <c r="I474" s="7" t="e">
        <f>#REF!*1.2</f>
        <v>#REF!</v>
      </c>
      <c r="J474" s="7" t="e">
        <f>#REF!*1.2</f>
        <v>#REF!</v>
      </c>
    </row>
    <row r="475" spans="1:10" ht="65.099999999999994" customHeight="1" x14ac:dyDescent="0.25">
      <c r="A475" s="8" t="str">
        <f>[1]TDSheet!$A$5335</f>
        <v>Профессиональная химия</v>
      </c>
      <c r="B475" s="8"/>
      <c r="C475" s="9" t="str">
        <f>[1]TDSheet!$C$5335</f>
        <v>Средство очищающее Фрилан-П 5 л</v>
      </c>
      <c r="D475" s="7" t="str">
        <f>[1]TDSheet!$B$5335</f>
        <v>SMART.16034</v>
      </c>
      <c r="E475" s="7" t="str">
        <f>[1]TDSheet!$E$5335</f>
        <v>шт</v>
      </c>
      <c r="F475" s="7" t="str">
        <f>[1]TDSheet!$B$5335</f>
        <v>SMART.16034</v>
      </c>
      <c r="G475" s="7">
        <f>[1]TDSheet!$G$5335</f>
        <v>25.52</v>
      </c>
      <c r="H475" s="16">
        <f t="shared" si="30"/>
        <v>30.623999999999999</v>
      </c>
      <c r="I475" s="7" t="e">
        <f>#REF!*1.2</f>
        <v>#REF!</v>
      </c>
      <c r="J475" s="7" t="e">
        <f>#REF!*1.2</f>
        <v>#REF!</v>
      </c>
    </row>
    <row r="476" spans="1:10" ht="65.099999999999994" customHeight="1" x14ac:dyDescent="0.25">
      <c r="A476" s="8" t="str">
        <f>[1]TDSheet!$A$96</f>
        <v>Профессиональная химия</v>
      </c>
      <c r="B476" s="8"/>
      <c r="C476" s="9" t="str">
        <f>[1]TDSheet!$C$96</f>
        <v>Средство очищающее Фрилан 5 л</v>
      </c>
      <c r="D476" s="7" t="str">
        <f>[1]TDSheet!$B$96</f>
        <v>SMART.16010</v>
      </c>
      <c r="E476" s="7" t="str">
        <f>[1]TDSheet!$E$96</f>
        <v>шт</v>
      </c>
      <c r="F476" s="7" t="str">
        <f>[1]TDSheet!$B$96</f>
        <v>SMART.16010</v>
      </c>
      <c r="G476" s="7">
        <f>[1]TDSheet!$G$96</f>
        <v>24.57</v>
      </c>
      <c r="H476" s="16">
        <f t="shared" si="30"/>
        <v>29.483999999999998</v>
      </c>
      <c r="I476" s="7" t="e">
        <f>#REF!*1.2</f>
        <v>#REF!</v>
      </c>
      <c r="J476" s="7" t="e">
        <f>#REF!*1.2</f>
        <v>#REF!</v>
      </c>
    </row>
    <row r="477" spans="1:10" ht="15" x14ac:dyDescent="0.25">
      <c r="A477" s="11"/>
      <c r="B477" s="22" t="s">
        <v>53</v>
      </c>
      <c r="C477" s="22"/>
      <c r="D477" s="22"/>
      <c r="E477" s="22"/>
      <c r="F477" s="22"/>
      <c r="G477" s="22"/>
      <c r="H477" s="22"/>
      <c r="I477" s="22"/>
      <c r="J477" s="22"/>
    </row>
    <row r="478" spans="1:10" ht="15" x14ac:dyDescent="0.25">
      <c r="A478" s="19" t="s">
        <v>102</v>
      </c>
      <c r="B478" s="23" t="s">
        <v>0</v>
      </c>
      <c r="C478" s="24" t="s">
        <v>1</v>
      </c>
      <c r="D478" s="22" t="s">
        <v>2</v>
      </c>
      <c r="E478" s="22" t="s">
        <v>10</v>
      </c>
      <c r="F478" s="22" t="s">
        <v>3</v>
      </c>
      <c r="G478" s="14" t="s">
        <v>6</v>
      </c>
      <c r="H478" s="22" t="s">
        <v>7</v>
      </c>
      <c r="I478" s="22"/>
      <c r="J478" s="22"/>
    </row>
    <row r="479" spans="1:10" ht="15" x14ac:dyDescent="0.25">
      <c r="A479" s="19"/>
      <c r="B479" s="23"/>
      <c r="C479" s="24"/>
      <c r="D479" s="22"/>
      <c r="E479" s="22"/>
      <c r="F479" s="22"/>
      <c r="G479" s="14" t="s">
        <v>8</v>
      </c>
      <c r="H479" s="15" t="s">
        <v>8</v>
      </c>
      <c r="I479" s="14" t="s">
        <v>4</v>
      </c>
      <c r="J479" s="14" t="s">
        <v>5</v>
      </c>
    </row>
    <row r="480" spans="1:10" ht="65.099999999999994" customHeight="1" x14ac:dyDescent="0.25">
      <c r="A480" s="8" t="str">
        <f>[1]TDSheet!$A$243</f>
        <v>Дезсредства</v>
      </c>
      <c r="B480" s="8"/>
      <c r="C480" s="9" t="str">
        <f>[1]TDSheet!$C$243</f>
        <v>Антисептик для обработки рук ДезОР 1 л</v>
      </c>
      <c r="D480" s="7" t="str">
        <f>[1]TDSheet!$B$243</f>
        <v>SMART.15009</v>
      </c>
      <c r="E480" s="7" t="str">
        <f>[1]TDSheet!$E$243</f>
        <v>шт</v>
      </c>
      <c r="F480" s="7" t="str">
        <f>[1]TDSheet!$B$243</f>
        <v>SMART.15009</v>
      </c>
      <c r="G480" s="7">
        <f>[1]TDSheet!$G$243</f>
        <v>6.43</v>
      </c>
      <c r="H480" s="16">
        <f t="shared" ref="H480:H497" si="31">G480*1.2</f>
        <v>7.7159999999999993</v>
      </c>
      <c r="I480" s="7" t="e">
        <f>#REF!*1.2</f>
        <v>#REF!</v>
      </c>
      <c r="J480" s="7" t="e">
        <f>#REF!*1.2</f>
        <v>#REF!</v>
      </c>
    </row>
    <row r="481" spans="1:10" ht="65.099999999999994" customHeight="1" x14ac:dyDescent="0.25">
      <c r="A481" s="8" t="str">
        <f>[1]TDSheet!$A$24</f>
        <v>Дезсредства</v>
      </c>
      <c r="B481" s="8"/>
      <c r="C481" s="9" t="str">
        <f>[1]TDSheet!$C$24</f>
        <v>Антисептик для обработки рук Септаль 1 л</v>
      </c>
      <c r="D481" s="7" t="str">
        <f>[1]TDSheet!$B$24</f>
        <v>SMART.15011</v>
      </c>
      <c r="E481" s="7" t="str">
        <f>[1]TDSheet!$E$24</f>
        <v>шт</v>
      </c>
      <c r="F481" s="7" t="str">
        <f>[1]TDSheet!$B$24</f>
        <v>SMART.15011</v>
      </c>
      <c r="G481" s="7">
        <f>[1]TDSheet!$G$24</f>
        <v>10.56</v>
      </c>
      <c r="H481" s="16">
        <f t="shared" si="31"/>
        <v>12.672000000000001</v>
      </c>
      <c r="I481" s="7" t="e">
        <f>#REF!*1.2</f>
        <v>#REF!</v>
      </c>
      <c r="J481" s="7" t="e">
        <f>#REF!*1.2</f>
        <v>#REF!</v>
      </c>
    </row>
    <row r="482" spans="1:10" ht="65.099999999999994" customHeight="1" x14ac:dyDescent="0.25">
      <c r="A482" s="8" t="str">
        <f>[1]TDSheet!$A$2400</f>
        <v>Дезсредства</v>
      </c>
      <c r="B482" s="8"/>
      <c r="C482" s="9" t="str">
        <f>[1]TDSheet!$C$2400</f>
        <v>Антисептик для обработки рук Септаль 5 л</v>
      </c>
      <c r="D482" s="7" t="str">
        <f>[1]TDSheet!$B$2400</f>
        <v>SMART.15036</v>
      </c>
      <c r="E482" s="7" t="str">
        <f>[1]TDSheet!$E$2400</f>
        <v>шт</v>
      </c>
      <c r="F482" s="7" t="str">
        <f>[1]TDSheet!$B$2400</f>
        <v>SMART.15036</v>
      </c>
      <c r="G482" s="7">
        <f>[1]TDSheet!$G$2400</f>
        <v>47.05</v>
      </c>
      <c r="H482" s="16">
        <f t="shared" si="31"/>
        <v>56.459999999999994</v>
      </c>
      <c r="I482" s="7" t="e">
        <f>#REF!*1.2</f>
        <v>#REF!</v>
      </c>
      <c r="J482" s="7" t="e">
        <f>#REF!*1.2</f>
        <v>#REF!</v>
      </c>
    </row>
    <row r="483" spans="1:10" ht="65.099999999999994" customHeight="1" x14ac:dyDescent="0.25">
      <c r="A483" s="8" t="str">
        <f>[1]TDSheet!$A$2268</f>
        <v>Дезсредства</v>
      </c>
      <c r="B483" s="8"/>
      <c r="C483" s="9" t="str">
        <f>[1]TDSheet!$C$2268</f>
        <v>Гелеобразное концентрированное пенное кислотное моющее средство Унисан 1 л</v>
      </c>
      <c r="D483" s="7" t="str">
        <f>[1]TDSheet!$B$2268</f>
        <v>SMART.15014</v>
      </c>
      <c r="E483" s="7" t="str">
        <f>[1]TDSheet!$E$2268</f>
        <v>шт</v>
      </c>
      <c r="F483" s="7" t="str">
        <f>[1]TDSheet!$B$2268</f>
        <v>SMART.15014</v>
      </c>
      <c r="G483" s="7">
        <f>[1]TDSheet!$G$2268</f>
        <v>8.74</v>
      </c>
      <c r="H483" s="16">
        <f t="shared" si="31"/>
        <v>10.488</v>
      </c>
      <c r="I483" s="7" t="e">
        <f>#REF!*1.2</f>
        <v>#REF!</v>
      </c>
      <c r="J483" s="7" t="e">
        <f>#REF!*1.2</f>
        <v>#REF!</v>
      </c>
    </row>
    <row r="484" spans="1:10" ht="65.099999999999994" customHeight="1" x14ac:dyDescent="0.25">
      <c r="A484" s="8" t="str">
        <f>[1]TDSheet!$A$2265</f>
        <v>Дезсредства</v>
      </c>
      <c r="B484" s="8"/>
      <c r="C484" s="9" t="str">
        <f>[1]TDSheet!$C$2265</f>
        <v>Дезинфицирующее средство с моющим эффектом  Инкрасепт 10А 1 л</v>
      </c>
      <c r="D484" s="7" t="str">
        <f>[1]TDSheet!$B$2265</f>
        <v>SMART.15019</v>
      </c>
      <c r="E484" s="7" t="str">
        <f>[1]TDSheet!$E$2265</f>
        <v>шт</v>
      </c>
      <c r="F484" s="7" t="str">
        <f>[1]TDSheet!$B$2265</f>
        <v>SMART.15019</v>
      </c>
      <c r="G484" s="7">
        <f>[1]TDSheet!$G$2265</f>
        <v>16.07</v>
      </c>
      <c r="H484" s="16">
        <f t="shared" si="31"/>
        <v>19.283999999999999</v>
      </c>
      <c r="I484" s="7" t="e">
        <f>#REF!*1.2</f>
        <v>#REF!</v>
      </c>
      <c r="J484" s="7" t="e">
        <f>#REF!*1.2</f>
        <v>#REF!</v>
      </c>
    </row>
    <row r="485" spans="1:10" ht="65.099999999999994" customHeight="1" x14ac:dyDescent="0.25">
      <c r="A485" s="8" t="str">
        <f>[1]TDSheet!$A$241</f>
        <v>Дезсредства</v>
      </c>
      <c r="B485" s="8"/>
      <c r="C485" s="9" t="str">
        <f>[1]TDSheet!$C$241</f>
        <v>Дезинфицирующее средство с моющим эффектом  Инкрасепт 10А 5 л</v>
      </c>
      <c r="D485" s="7" t="str">
        <f>[1]TDSheet!$B$241</f>
        <v>SMART.15018</v>
      </c>
      <c r="E485" s="7" t="str">
        <f>[1]TDSheet!$E$241</f>
        <v>шт</v>
      </c>
      <c r="F485" s="7" t="str">
        <f>[1]TDSheet!$B$241</f>
        <v>SMART.15018</v>
      </c>
      <c r="G485" s="7">
        <f>[1]TDSheet!$G$241</f>
        <v>68.52</v>
      </c>
      <c r="H485" s="16">
        <f t="shared" si="31"/>
        <v>82.22399999999999</v>
      </c>
      <c r="I485" s="7" t="e">
        <f>#REF!*1.2</f>
        <v>#REF!</v>
      </c>
      <c r="J485" s="7" t="e">
        <f>#REF!*1.2</f>
        <v>#REF!</v>
      </c>
    </row>
    <row r="486" spans="1:10" ht="65.099999999999994" customHeight="1" x14ac:dyDescent="0.25">
      <c r="A486" s="8" t="str">
        <f>[1]TDSheet!$A$488</f>
        <v>Дезсредства</v>
      </c>
      <c r="B486" s="8"/>
      <c r="C486" s="9" t="str">
        <f>[1]TDSheet!$C$488</f>
        <v>Дезинфицирующее средство Славин-Дельта 1 л</v>
      </c>
      <c r="D486" s="7" t="str">
        <f>[1]TDSheet!$B$488</f>
        <v>SMART.15006</v>
      </c>
      <c r="E486" s="7" t="str">
        <f>[1]TDSheet!$E$488</f>
        <v>шт</v>
      </c>
      <c r="F486" s="7" t="str">
        <f>[1]TDSheet!$B$488</f>
        <v>SMART.15006</v>
      </c>
      <c r="G486" s="7">
        <f>[1]TDSheet!$G$488</f>
        <v>6.37</v>
      </c>
      <c r="H486" s="16">
        <f t="shared" si="31"/>
        <v>7.6440000000000001</v>
      </c>
      <c r="I486" s="7" t="e">
        <f>#REF!*1.2</f>
        <v>#REF!</v>
      </c>
      <c r="J486" s="7" t="e">
        <f>#REF!*1.2</f>
        <v>#REF!</v>
      </c>
    </row>
    <row r="487" spans="1:10" ht="65.099999999999994" customHeight="1" x14ac:dyDescent="0.25">
      <c r="A487" s="8" t="str">
        <f>[1]TDSheet!$A$2264</f>
        <v>Дезсредства</v>
      </c>
      <c r="B487" s="8"/>
      <c r="C487" s="9" t="str">
        <f>[1]TDSheet!$C$2264</f>
        <v>Дезинфицирующее-моющее средство Анасепт 1 л</v>
      </c>
      <c r="D487" s="7" t="str">
        <f>[1]TDSheet!$B$2264</f>
        <v>SMART.15017</v>
      </c>
      <c r="E487" s="7" t="str">
        <f>[1]TDSheet!$E$2264</f>
        <v>шт</v>
      </c>
      <c r="F487" s="7" t="str">
        <f>[1]TDSheet!$B$2264</f>
        <v>SMART.15017</v>
      </c>
      <c r="G487" s="7">
        <f>[1]TDSheet!$G$2264</f>
        <v>13.77</v>
      </c>
      <c r="H487" s="16">
        <f t="shared" si="31"/>
        <v>16.523999999999997</v>
      </c>
      <c r="I487" s="7" t="e">
        <f>#REF!*1.2</f>
        <v>#REF!</v>
      </c>
      <c r="J487" s="7" t="e">
        <f>#REF!*1.2</f>
        <v>#REF!</v>
      </c>
    </row>
    <row r="488" spans="1:10" ht="65.099999999999994" customHeight="1" x14ac:dyDescent="0.25">
      <c r="A488" s="8" t="str">
        <f>[1]TDSheet!$A$478</f>
        <v>Дезсредства</v>
      </c>
      <c r="B488" s="8"/>
      <c r="C488" s="9" t="str">
        <f>[1]TDSheet!$C$478</f>
        <v>Концентрированное дезинфицирующее средство Пероксин Плюс 1 л</v>
      </c>
      <c r="D488" s="7" t="str">
        <f>[1]TDSheet!$B$478</f>
        <v>SMART.15005</v>
      </c>
      <c r="E488" s="7" t="str">
        <f>[1]TDSheet!$E$478</f>
        <v>шт</v>
      </c>
      <c r="F488" s="7" t="str">
        <f>[1]TDSheet!$B$478</f>
        <v>SMART.15005</v>
      </c>
      <c r="G488" s="7">
        <f>[1]TDSheet!$G$478</f>
        <v>14.81</v>
      </c>
      <c r="H488" s="16">
        <f t="shared" si="31"/>
        <v>17.771999999999998</v>
      </c>
      <c r="I488" s="7" t="e">
        <f>#REF!*1.2</f>
        <v>#REF!</v>
      </c>
      <c r="J488" s="7" t="e">
        <f>#REF!*1.2</f>
        <v>#REF!</v>
      </c>
    </row>
    <row r="489" spans="1:10" ht="65.099999999999994" customHeight="1" x14ac:dyDescent="0.25">
      <c r="A489" s="8" t="str">
        <f>[1]TDSheet!$A$298</f>
        <v>Дезсредства</v>
      </c>
      <c r="B489" s="8"/>
      <c r="C489" s="9" t="str">
        <f>[1]TDSheet!$C$298</f>
        <v>Концентрированное пенное нейтральное моющее средство Мойкон 1 л</v>
      </c>
      <c r="D489" s="7" t="str">
        <f>[1]TDSheet!$B$298</f>
        <v>SMART.15015</v>
      </c>
      <c r="E489" s="7" t="str">
        <f>[1]TDSheet!$E$298</f>
        <v>шт</v>
      </c>
      <c r="F489" s="7" t="str">
        <f>[1]TDSheet!$B$298</f>
        <v>SMART.15015</v>
      </c>
      <c r="G489" s="7">
        <f>[1]TDSheet!$G$298</f>
        <v>8.18</v>
      </c>
      <c r="H489" s="16">
        <f t="shared" si="31"/>
        <v>9.8159999999999989</v>
      </c>
      <c r="I489" s="7" t="e">
        <f>#REF!*1.2</f>
        <v>#REF!</v>
      </c>
      <c r="J489" s="7" t="e">
        <f>#REF!*1.2</f>
        <v>#REF!</v>
      </c>
    </row>
    <row r="490" spans="1:10" ht="65.099999999999994" customHeight="1" x14ac:dyDescent="0.25">
      <c r="A490" s="8" t="str">
        <f>[1]TDSheet!$A$2006</f>
        <v>Дезсредства</v>
      </c>
      <c r="B490" s="8"/>
      <c r="C490" s="9" t="str">
        <f>[1]TDSheet!$C$2006</f>
        <v>Мыло жидкое бактериостатическое фунгистатическое Грин 1 л</v>
      </c>
      <c r="D490" s="7" t="str">
        <f>[1]TDSheet!$B$2006</f>
        <v>SMART.15003</v>
      </c>
      <c r="E490" s="7" t="str">
        <f>[1]TDSheet!$E$2006</f>
        <v>шт</v>
      </c>
      <c r="F490" s="7" t="str">
        <f>[1]TDSheet!$B$2006</f>
        <v>SMART.15003</v>
      </c>
      <c r="G490" s="7">
        <f>[1]TDSheet!$G$2006</f>
        <v>5.07</v>
      </c>
      <c r="H490" s="16">
        <f t="shared" si="31"/>
        <v>6.0840000000000005</v>
      </c>
      <c r="I490" s="7" t="e">
        <f>#REF!*1.2</f>
        <v>#REF!</v>
      </c>
      <c r="J490" s="7" t="e">
        <f>#REF!*1.2</f>
        <v>#REF!</v>
      </c>
    </row>
    <row r="491" spans="1:10" ht="65.099999999999994" customHeight="1" x14ac:dyDescent="0.25">
      <c r="A491" s="8" t="str">
        <f>[1]TDSheet!$A$2919</f>
        <v>Дезсредства</v>
      </c>
      <c r="B491" s="8"/>
      <c r="C491" s="9" t="str">
        <f>[1]TDSheet!$C$2919</f>
        <v>Мыло жидкое с дезинфицирующим эффектом Квинтасепт 1 л</v>
      </c>
      <c r="D491" s="7" t="str">
        <f>[1]TDSheet!$B$2919</f>
        <v>SMART.15023</v>
      </c>
      <c r="E491" s="7" t="str">
        <f>[1]TDSheet!$E$2919</f>
        <v>шт</v>
      </c>
      <c r="F491" s="7" t="str">
        <f>[1]TDSheet!$B$2919</f>
        <v>SMART.15023</v>
      </c>
      <c r="G491" s="7">
        <f>[1]TDSheet!$G$2919</f>
        <v>7.85</v>
      </c>
      <c r="H491" s="16">
        <f t="shared" si="31"/>
        <v>9.42</v>
      </c>
      <c r="I491" s="7" t="e">
        <f>#REF!*1.2</f>
        <v>#REF!</v>
      </c>
      <c r="J491" s="7" t="e">
        <f>#REF!*1.2</f>
        <v>#REF!</v>
      </c>
    </row>
    <row r="492" spans="1:10" ht="65.099999999999994" customHeight="1" x14ac:dyDescent="0.25">
      <c r="A492" s="8" t="str">
        <f>[1]TDSheet!$A$3846</f>
        <v>Дезсредства</v>
      </c>
      <c r="B492" s="8"/>
      <c r="C492" s="9" t="str">
        <f>[1]TDSheet!$C$3846</f>
        <v>Средство дезинфицирующее Пероксин 1 л</v>
      </c>
      <c r="D492" s="7" t="str">
        <f>[1]TDSheet!$B$3846</f>
        <v>SMART.15039</v>
      </c>
      <c r="E492" s="7" t="str">
        <f>[1]TDSheet!$E$3846</f>
        <v>флак</v>
      </c>
      <c r="F492" s="7" t="str">
        <f>[1]TDSheet!$B$3846</f>
        <v>SMART.15039</v>
      </c>
      <c r="G492" s="7">
        <f>[1]TDSheet!$G$3846</f>
        <v>12.71</v>
      </c>
      <c r="H492" s="16">
        <f t="shared" si="31"/>
        <v>15.252000000000001</v>
      </c>
      <c r="I492" s="7" t="e">
        <f>#REF!*1.2</f>
        <v>#REF!</v>
      </c>
      <c r="J492" s="7" t="e">
        <f>#REF!*1.2</f>
        <v>#REF!</v>
      </c>
    </row>
    <row r="493" spans="1:10" ht="65.099999999999994" customHeight="1" x14ac:dyDescent="0.25">
      <c r="A493" s="8" t="str">
        <f>[1]TDSheet!$A$14</f>
        <v>Дезсредства</v>
      </c>
      <c r="B493" s="8"/>
      <c r="C493" s="9" t="str">
        <f>[1]TDSheet!$C$14</f>
        <v>Средство для мытья и дезинфекции Славин 1 л</v>
      </c>
      <c r="D493" s="7" t="str">
        <f>[1]TDSheet!$B$14</f>
        <v>SMART.15012</v>
      </c>
      <c r="E493" s="7" t="str">
        <f>[1]TDSheet!$E$14</f>
        <v>шт</v>
      </c>
      <c r="F493" s="7" t="str">
        <f>[1]TDSheet!$B$14</f>
        <v>SMART.15012</v>
      </c>
      <c r="G493" s="7">
        <f>[1]TDSheet!$G$14</f>
        <v>12.62</v>
      </c>
      <c r="H493" s="16">
        <f t="shared" si="31"/>
        <v>15.143999999999998</v>
      </c>
      <c r="I493" s="7" t="e">
        <f>#REF!*1.2</f>
        <v>#REF!</v>
      </c>
      <c r="J493" s="7" t="e">
        <f>#REF!*1.2</f>
        <v>#REF!</v>
      </c>
    </row>
    <row r="494" spans="1:10" ht="65.099999999999994" customHeight="1" x14ac:dyDescent="0.25">
      <c r="A494" s="8" t="str">
        <f>[1]TDSheet!$A$2263</f>
        <v>Дезсредства</v>
      </c>
      <c r="B494" s="8"/>
      <c r="C494" s="9" t="str">
        <f>[1]TDSheet!$C$2263</f>
        <v>Средство для экстренной дезинфекции Роса-Спрей 0,75 л</v>
      </c>
      <c r="D494" s="7" t="str">
        <f>[1]TDSheet!$B$2263</f>
        <v>SMART.15010</v>
      </c>
      <c r="E494" s="7" t="str">
        <f>[1]TDSheet!$E$2263</f>
        <v>шт</v>
      </c>
      <c r="F494" s="7" t="str">
        <f>[1]TDSheet!$B$2263</f>
        <v>SMART.15010</v>
      </c>
      <c r="G494" s="7">
        <f>[1]TDSheet!$G$2263</f>
        <v>9.18</v>
      </c>
      <c r="H494" s="16">
        <f t="shared" si="31"/>
        <v>11.016</v>
      </c>
      <c r="I494" s="7" t="e">
        <f>#REF!*1.2</f>
        <v>#REF!</v>
      </c>
      <c r="J494" s="7" t="e">
        <f>#REF!*1.2</f>
        <v>#REF!</v>
      </c>
    </row>
    <row r="495" spans="1:10" ht="65.099999999999994" customHeight="1" x14ac:dyDescent="0.25">
      <c r="A495" s="8" t="str">
        <f>[1]TDSheet!$A$994</f>
        <v>Дезсредства</v>
      </c>
      <c r="B495" s="8"/>
      <c r="C495" s="9" t="str">
        <f>[1]TDSheet!$C$994</f>
        <v>Средство для экстренной дезинфекции Роса-Спрей 5 л</v>
      </c>
      <c r="D495" s="7" t="str">
        <f>[1]TDSheet!$B$994</f>
        <v>SMART.15002</v>
      </c>
      <c r="E495" s="7" t="str">
        <f>[1]TDSheet!$E$994</f>
        <v>шт.</v>
      </c>
      <c r="F495" s="7" t="str">
        <f>[1]TDSheet!$B$994</f>
        <v>SMART.15002</v>
      </c>
      <c r="G495" s="7">
        <f>[1]TDSheet!$G$994</f>
        <v>50.49</v>
      </c>
      <c r="H495" s="16">
        <f t="shared" si="31"/>
        <v>60.588000000000001</v>
      </c>
      <c r="I495" s="7" t="e">
        <f>#REF!*1.2</f>
        <v>#REF!</v>
      </c>
      <c r="J495" s="7" t="e">
        <f>#REF!*1.2</f>
        <v>#REF!</v>
      </c>
    </row>
    <row r="496" spans="1:10" ht="65.099999999999994" customHeight="1" x14ac:dyDescent="0.25">
      <c r="A496" s="8" t="str">
        <f>[1]TDSheet!$A$5334</f>
        <v>Дезсредства</v>
      </c>
      <c r="B496" s="8"/>
      <c r="C496" s="9" t="str">
        <f>[1]TDSheet!$C$5334</f>
        <v>Средство дезинфицирующее Маносептол 1 л</v>
      </c>
      <c r="D496" s="7" t="str">
        <f>[1]TDSheet!$B$5334</f>
        <v>SMART.15042</v>
      </c>
      <c r="E496" s="7" t="str">
        <f>[1]TDSheet!$E$5334</f>
        <v>шт</v>
      </c>
      <c r="F496" s="7" t="str">
        <f>[1]TDSheet!$B$5334</f>
        <v>SMART.15042</v>
      </c>
      <c r="G496" s="7">
        <f>[1]TDSheet!$G$5334</f>
        <v>7.97</v>
      </c>
      <c r="H496" s="16">
        <f t="shared" si="31"/>
        <v>9.5640000000000001</v>
      </c>
      <c r="I496" s="7" t="e">
        <f>#REF!*1.2</f>
        <v>#REF!</v>
      </c>
      <c r="J496" s="7" t="e">
        <f>#REF!*1.2</f>
        <v>#REF!</v>
      </c>
    </row>
    <row r="497" spans="1:10" ht="65.099999999999994" customHeight="1" x14ac:dyDescent="0.25">
      <c r="A497" s="8" t="str">
        <f>[1]TDSheet!$A$5351</f>
        <v>Дезсредства</v>
      </c>
      <c r="B497" s="8"/>
      <c r="C497" s="9" t="str">
        <f>[1]TDSheet!$C$5351</f>
        <v>Средство дезинфицирующее Маносептол 5 л</v>
      </c>
      <c r="D497" s="7" t="str">
        <f>[1]TDSheet!$B$5351</f>
        <v>SMART.15041</v>
      </c>
      <c r="E497" s="7" t="str">
        <f>[1]TDSheet!$E$5351</f>
        <v>шт</v>
      </c>
      <c r="F497" s="7" t="str">
        <f>[1]TDSheet!$B$5351</f>
        <v>SMART.15041</v>
      </c>
      <c r="G497" s="7">
        <f>[1]TDSheet!$G$5351</f>
        <v>36.450000000000003</v>
      </c>
      <c r="H497" s="16">
        <f t="shared" si="31"/>
        <v>43.74</v>
      </c>
      <c r="I497" s="7" t="e">
        <f>#REF!*1.2</f>
        <v>#REF!</v>
      </c>
      <c r="J497" s="7" t="e">
        <f>#REF!*1.2</f>
        <v>#REF!</v>
      </c>
    </row>
    <row r="498" spans="1:10" ht="15" x14ac:dyDescent="0.25">
      <c r="A498" s="11"/>
      <c r="B498" s="22" t="s">
        <v>54</v>
      </c>
      <c r="C498" s="22"/>
      <c r="D498" s="22"/>
      <c r="E498" s="22"/>
      <c r="F498" s="22"/>
      <c r="G498" s="22"/>
      <c r="H498" s="22"/>
      <c r="I498" s="22"/>
      <c r="J498" s="22"/>
    </row>
    <row r="499" spans="1:10" ht="15" x14ac:dyDescent="0.25">
      <c r="A499" s="19" t="s">
        <v>102</v>
      </c>
      <c r="B499" s="23" t="s">
        <v>0</v>
      </c>
      <c r="C499" s="24" t="s">
        <v>1</v>
      </c>
      <c r="D499" s="22" t="s">
        <v>2</v>
      </c>
      <c r="E499" s="22" t="s">
        <v>10</v>
      </c>
      <c r="F499" s="22" t="s">
        <v>3</v>
      </c>
      <c r="G499" s="14" t="s">
        <v>6</v>
      </c>
      <c r="H499" s="22" t="s">
        <v>7</v>
      </c>
      <c r="I499" s="22"/>
      <c r="J499" s="22"/>
    </row>
    <row r="500" spans="1:10" ht="15" x14ac:dyDescent="0.25">
      <c r="A500" s="19"/>
      <c r="B500" s="23"/>
      <c r="C500" s="24"/>
      <c r="D500" s="22"/>
      <c r="E500" s="22"/>
      <c r="F500" s="22"/>
      <c r="G500" s="14" t="s">
        <v>8</v>
      </c>
      <c r="H500" s="15" t="s">
        <v>8</v>
      </c>
      <c r="I500" s="14" t="s">
        <v>4</v>
      </c>
      <c r="J500" s="14" t="s">
        <v>5</v>
      </c>
    </row>
    <row r="501" spans="1:10" ht="65.099999999999994" customHeight="1" x14ac:dyDescent="0.25">
      <c r="A501" s="8" t="str">
        <f>[1]TDSheet!$A$1725</f>
        <v>Профессиональные моющие средства Тайгета</v>
      </c>
      <c r="B501" s="8"/>
      <c r="C501" s="9" t="str">
        <f>[1]TDSheet!$C$1725</f>
        <v>Антибактериальное пенное мыло Тайгета Деолин-П Р506 1 л</v>
      </c>
      <c r="D501" s="7" t="str">
        <f>[1]TDSheet!$B$1725</f>
        <v>SMART.17017</v>
      </c>
      <c r="E501" s="7" t="str">
        <f>[1]TDSheet!$E$1725</f>
        <v>шт</v>
      </c>
      <c r="F501" s="7" t="str">
        <f>[1]TDSheet!$B$1725</f>
        <v>SMART.17017</v>
      </c>
      <c r="G501" s="7">
        <f>[1]TDSheet!$G$1725</f>
        <v>24.77</v>
      </c>
      <c r="H501" s="16">
        <f t="shared" ref="H501:H523" si="32">G501*1.2</f>
        <v>29.723999999999997</v>
      </c>
      <c r="I501" s="7" t="e">
        <f>#REF!*1.2</f>
        <v>#REF!</v>
      </c>
      <c r="J501" s="7" t="e">
        <f>#REF!*1.2</f>
        <v>#REF!</v>
      </c>
    </row>
    <row r="502" spans="1:10" ht="65.099999999999994" customHeight="1" x14ac:dyDescent="0.25">
      <c r="A502" s="8" t="str">
        <f>[1]TDSheet!$A$2620</f>
        <v>Профессиональные моющие средства Тайгета</v>
      </c>
      <c r="B502" s="8"/>
      <c r="C502" s="9" t="str">
        <f>[1]TDSheet!$C$2620</f>
        <v>Средство дезинфицирующее Р508 кожный антисептик картридж 1 л</v>
      </c>
      <c r="D502" s="7" t="str">
        <f>[1]TDSheet!$B$2620</f>
        <v>SMART.17022</v>
      </c>
      <c r="E502" s="7" t="str">
        <f>[1]TDSheet!$E$2620</f>
        <v>шт</v>
      </c>
      <c r="F502" s="7" t="str">
        <f>[1]TDSheet!$B$2620</f>
        <v>SMART.17022</v>
      </c>
      <c r="G502" s="7">
        <f>[1]TDSheet!$G$2620</f>
        <v>24.55</v>
      </c>
      <c r="H502" s="16">
        <f t="shared" si="32"/>
        <v>29.46</v>
      </c>
      <c r="I502" s="7" t="e">
        <f>#REF!*1.2</f>
        <v>#REF!</v>
      </c>
      <c r="J502" s="7" t="e">
        <f>#REF!*1.2</f>
        <v>#REF!</v>
      </c>
    </row>
    <row r="503" spans="1:10" ht="65.099999999999994" customHeight="1" x14ac:dyDescent="0.25">
      <c r="A503" s="8" t="str">
        <f>[1]TDSheet!$A$1724</f>
        <v>Профессиональные моющие средства Тайгета</v>
      </c>
      <c r="B503" s="8"/>
      <c r="C503" s="9" t="str">
        <f>[1]TDSheet!$C$1724</f>
        <v>Средство дезинфицирующее-кожный антисептик Тайгета Р505 1 л</v>
      </c>
      <c r="D503" s="7" t="str">
        <f>[1]TDSheet!$B$1724</f>
        <v>SMART.17016</v>
      </c>
      <c r="E503" s="7" t="str">
        <f>[1]TDSheet!$E$1724</f>
        <v>шт</v>
      </c>
      <c r="F503" s="7" t="str">
        <f>[1]TDSheet!$B$1724</f>
        <v>SMART.17016</v>
      </c>
      <c r="G503" s="7">
        <f>[1]TDSheet!$G$1724</f>
        <v>17.78</v>
      </c>
      <c r="H503" s="16">
        <f t="shared" si="32"/>
        <v>21.336000000000002</v>
      </c>
      <c r="I503" s="7" t="e">
        <f>#REF!*1.2</f>
        <v>#REF!</v>
      </c>
      <c r="J503" s="7" t="e">
        <f>#REF!*1.2</f>
        <v>#REF!</v>
      </c>
    </row>
    <row r="504" spans="1:10" ht="65.099999999999994" customHeight="1" x14ac:dyDescent="0.25">
      <c r="A504" s="8" t="str">
        <f>[1]TDSheet!$A$1721</f>
        <v>Профессиональные моющие средства Тайгета</v>
      </c>
      <c r="B504" s="8"/>
      <c r="C504" s="9" t="str">
        <f>[1]TDSheet!$C$1721</f>
        <v>Средство для очистки и полировки поверхностей из нержавеющей стали Тайгета H104 0,65 л</v>
      </c>
      <c r="D504" s="7" t="str">
        <f>[1]TDSheet!$B$1721</f>
        <v>SMART.17018</v>
      </c>
      <c r="E504" s="7" t="str">
        <f>[1]TDSheet!$E$1721</f>
        <v>шт</v>
      </c>
      <c r="F504" s="7" t="str">
        <f>[1]TDSheet!$B$1721</f>
        <v>SMART.17018</v>
      </c>
      <c r="G504" s="7">
        <f>[1]TDSheet!$G$1721</f>
        <v>18.53</v>
      </c>
      <c r="H504" s="16">
        <f t="shared" si="32"/>
        <v>22.236000000000001</v>
      </c>
      <c r="I504" s="7" t="e">
        <f>#REF!*1.2</f>
        <v>#REF!</v>
      </c>
      <c r="J504" s="7" t="e">
        <f>#REF!*1.2</f>
        <v>#REF!</v>
      </c>
    </row>
    <row r="505" spans="1:10" ht="65.099999999999994" customHeight="1" x14ac:dyDescent="0.25">
      <c r="A505" s="8" t="str">
        <f>[1]TDSheet!$A$5539</f>
        <v>Профессиональные моющие средства Тайгета</v>
      </c>
      <c r="B505" s="8"/>
      <c r="C505" s="9" t="str">
        <f>[1]TDSheet!$C$5539</f>
        <v>Пятновыводитель для удаления клея, битума и жвачки C - 405 аэрозоль, 550 мл</v>
      </c>
      <c r="D505" s="7" t="str">
        <f>[1]TDSheet!$B$5539</f>
        <v>SMART.17028</v>
      </c>
      <c r="E505" s="7" t="str">
        <f>[1]TDSheet!$E$5539</f>
        <v>шт</v>
      </c>
      <c r="F505" s="7" t="str">
        <f>[1]TDSheet!$B$5539</f>
        <v>SMART.17028</v>
      </c>
      <c r="G505" s="7">
        <f>[1]TDSheet!$G$5539</f>
        <v>19.350000000000001</v>
      </c>
      <c r="H505" s="16">
        <f t="shared" si="32"/>
        <v>23.220000000000002</v>
      </c>
      <c r="I505" s="7" t="e">
        <f>#REF!*1.2</f>
        <v>#REF!</v>
      </c>
      <c r="J505" s="7" t="e">
        <f>#REF!*1.2</f>
        <v>#REF!</v>
      </c>
    </row>
    <row r="506" spans="1:10" ht="65.099999999999994" customHeight="1" x14ac:dyDescent="0.25">
      <c r="A506" s="8" t="str">
        <f>[1]TDSheet!$A$5504</f>
        <v>Профессиональные моющие средства Тайгета</v>
      </c>
      <c r="B506" s="8"/>
      <c r="C506" s="9" t="str">
        <f>[1]TDSheet!$C$5504</f>
        <v>Высокотемпературное средство от нагара для очистки грилей, печей, духовых шкафов К-219</v>
      </c>
      <c r="D506" s="7" t="str">
        <f>[1]TDSheet!$B$5504</f>
        <v>SMART.17027</v>
      </c>
      <c r="E506" s="7" t="str">
        <f>[1]TDSheet!$E$5504</f>
        <v>шт</v>
      </c>
      <c r="F506" s="7" t="str">
        <f>[1]TDSheet!$B$5504</f>
        <v>SMART.17027</v>
      </c>
      <c r="G506" s="7">
        <f>[1]TDSheet!$G$5504</f>
        <v>17.86</v>
      </c>
      <c r="H506" s="16">
        <f t="shared" si="32"/>
        <v>21.431999999999999</v>
      </c>
      <c r="I506" s="7" t="e">
        <f>#REF!*1.2</f>
        <v>#REF!</v>
      </c>
      <c r="J506" s="7" t="e">
        <f>#REF!*1.2</f>
        <v>#REF!</v>
      </c>
    </row>
    <row r="507" spans="1:10" ht="65.099999999999994" customHeight="1" x14ac:dyDescent="0.25">
      <c r="A507" s="8" t="str">
        <f>[1]TDSheet!$A$1726</f>
        <v>Профессиональные моющие средства Тайгета</v>
      </c>
      <c r="B507" s="8"/>
      <c r="C507" s="9" t="str">
        <f>[1]TDSheet!$C$1726</f>
        <v>Концентрированное дезинфицирующее средство Тайгета Десон Ультра К-214 1 л</v>
      </c>
      <c r="D507" s="7" t="str">
        <f>[1]TDSheet!$B$1726</f>
        <v>SMART.17019</v>
      </c>
      <c r="E507" s="7" t="str">
        <f>[1]TDSheet!$E$1726</f>
        <v>шт</v>
      </c>
      <c r="F507" s="7" t="str">
        <f>[1]TDSheet!$B$1726</f>
        <v>SMART.17019</v>
      </c>
      <c r="G507" s="7">
        <f>[1]TDSheet!$G$1726</f>
        <v>21.24</v>
      </c>
      <c r="H507" s="16">
        <f t="shared" si="32"/>
        <v>25.487999999999996</v>
      </c>
      <c r="I507" s="7" t="e">
        <f>#REF!*1.2</f>
        <v>#REF!</v>
      </c>
      <c r="J507" s="7" t="e">
        <f>#REF!*1.2</f>
        <v>#REF!</v>
      </c>
    </row>
    <row r="508" spans="1:10" ht="65.099999999999994" customHeight="1" x14ac:dyDescent="0.25">
      <c r="A508" s="8" t="str">
        <f>[1]TDSheet!$A$1722</f>
        <v>Профессиональные моющие средства Тайгета</v>
      </c>
      <c r="B508" s="8"/>
      <c r="C508" s="9" t="str">
        <f>[1]TDSheet!$C$1722</f>
        <v>Концентрированное дезинфицирующее средство Тайгета К214 5 л</v>
      </c>
      <c r="D508" s="7" t="str">
        <f>[1]TDSheet!$B$1722</f>
        <v>SMART.17015</v>
      </c>
      <c r="E508" s="7" t="str">
        <f>[1]TDSheet!$E$1722</f>
        <v>шт</v>
      </c>
      <c r="F508" s="7" t="str">
        <f>[1]TDSheet!$B$1722</f>
        <v>SMART.17015</v>
      </c>
      <c r="G508" s="7">
        <f>[1]TDSheet!$G$1722</f>
        <v>139.53</v>
      </c>
      <c r="H508" s="16">
        <f t="shared" si="32"/>
        <v>167.43600000000001</v>
      </c>
      <c r="I508" s="7" t="e">
        <f>#REF!*1.2</f>
        <v>#REF!</v>
      </c>
      <c r="J508" s="7" t="e">
        <f>#REF!*1.2</f>
        <v>#REF!</v>
      </c>
    </row>
    <row r="509" spans="1:10" ht="65.099999999999994" customHeight="1" x14ac:dyDescent="0.25">
      <c r="A509" s="8" t="str">
        <f>[1]TDSheet!$A$1516</f>
        <v>Профессиональные моющие средства Тайгета</v>
      </c>
      <c r="B509" s="8"/>
      <c r="C509" s="9" t="str">
        <f>[1]TDSheet!$C$1516</f>
        <v>Концентрированное универсальное моющее средство Тайгета H101 1 л</v>
      </c>
      <c r="D509" s="7" t="str">
        <f>[1]TDSheet!$B$1516</f>
        <v>SMART.17012</v>
      </c>
      <c r="E509" s="7" t="str">
        <f>[1]TDSheet!$E$1516</f>
        <v>шт</v>
      </c>
      <c r="F509" s="7" t="str">
        <f>[1]TDSheet!$B$1516</f>
        <v>SMART.17012</v>
      </c>
      <c r="G509" s="7">
        <f>[1]TDSheet!$G$1516</f>
        <v>12.74</v>
      </c>
      <c r="H509" s="16">
        <f t="shared" si="32"/>
        <v>15.288</v>
      </c>
      <c r="I509" s="7" t="e">
        <f>#REF!*1.2</f>
        <v>#REF!</v>
      </c>
      <c r="J509" s="7" t="e">
        <f>#REF!*1.2</f>
        <v>#REF!</v>
      </c>
    </row>
    <row r="510" spans="1:10" ht="65.099999999999994" customHeight="1" x14ac:dyDescent="0.25">
      <c r="A510" s="8" t="str">
        <f>[1]TDSheet!$A$1517</f>
        <v>Профессиональные моющие средства Тайгета</v>
      </c>
      <c r="B510" s="8"/>
      <c r="C510" s="9" t="str">
        <f>[1]TDSheet!$C$1517</f>
        <v>Концентрированное универсальное моющее средство Тайгета H101 5 л</v>
      </c>
      <c r="D510" s="7" t="str">
        <f>[1]TDSheet!$B$1517</f>
        <v>SMART.17011</v>
      </c>
      <c r="E510" s="7" t="str">
        <f>[1]TDSheet!$E$1517</f>
        <v>шт</v>
      </c>
      <c r="F510" s="7" t="str">
        <f>[1]TDSheet!$B$1517</f>
        <v>SMART.17011</v>
      </c>
      <c r="G510" s="7">
        <f>[1]TDSheet!$G$1517</f>
        <v>60.33</v>
      </c>
      <c r="H510" s="16">
        <f t="shared" si="32"/>
        <v>72.396000000000001</v>
      </c>
      <c r="I510" s="7" t="e">
        <f>#REF!*1.2</f>
        <v>#REF!</v>
      </c>
      <c r="J510" s="7" t="e">
        <f>#REF!*1.2</f>
        <v>#REF!</v>
      </c>
    </row>
    <row r="511" spans="1:10" ht="65.099999999999994" customHeight="1" x14ac:dyDescent="0.25">
      <c r="A511" s="8" t="str">
        <f>[1]TDSheet!$A$1527</f>
        <v>Профессиональные моющие средства Тайгета</v>
      </c>
      <c r="B511" s="8"/>
      <c r="C511" s="9" t="str">
        <f>[1]TDSheet!$C$1527</f>
        <v>Моющее средство Тайгета F307 для глянцевых полов и стекла 1 л</v>
      </c>
      <c r="D511" s="7" t="str">
        <f>[1]TDSheet!$B$1527</f>
        <v>SMART.17002</v>
      </c>
      <c r="E511" s="7" t="str">
        <f>[1]TDSheet!$E$1527</f>
        <v>шт</v>
      </c>
      <c r="F511" s="7" t="str">
        <f>[1]TDSheet!$B$1527</f>
        <v>SMART.17002</v>
      </c>
      <c r="G511" s="7">
        <f>[1]TDSheet!$G$1527</f>
        <v>16.12</v>
      </c>
      <c r="H511" s="16">
        <f t="shared" si="32"/>
        <v>19.344000000000001</v>
      </c>
      <c r="I511" s="7" t="e">
        <f>#REF!*1.2</f>
        <v>#REF!</v>
      </c>
      <c r="J511" s="7" t="e">
        <f>#REF!*1.2</f>
        <v>#REF!</v>
      </c>
    </row>
    <row r="512" spans="1:10" ht="65.099999999999994" customHeight="1" x14ac:dyDescent="0.25">
      <c r="A512" s="8" t="str">
        <f>[1]TDSheet!$A$1521</f>
        <v>Профессиональные моющие средства Тайгета</v>
      </c>
      <c r="B512" s="8"/>
      <c r="C512" s="9" t="str">
        <f>[1]TDSheet!$C$1521</f>
        <v>Моющее средство Тайгета F307 для глянцевых полов и стекла 5 л</v>
      </c>
      <c r="D512" s="7" t="str">
        <f>[1]TDSheet!$B$1521</f>
        <v>SMART.17001</v>
      </c>
      <c r="E512" s="7" t="str">
        <f>[1]TDSheet!$E$1521</f>
        <v>шт</v>
      </c>
      <c r="F512" s="7" t="str">
        <f>[1]TDSheet!$B$1521</f>
        <v>SMART.17001</v>
      </c>
      <c r="G512" s="7">
        <f>[1]TDSheet!$G$1521</f>
        <v>85.57</v>
      </c>
      <c r="H512" s="16">
        <f t="shared" si="32"/>
        <v>102.68399999999998</v>
      </c>
      <c r="I512" s="7" t="e">
        <f>#REF!*1.2</f>
        <v>#REF!</v>
      </c>
      <c r="J512" s="7" t="e">
        <f>#REF!*1.2</f>
        <v>#REF!</v>
      </c>
    </row>
    <row r="513" spans="1:10" ht="65.099999999999994" customHeight="1" x14ac:dyDescent="0.25">
      <c r="A513" s="8" t="str">
        <f>[1]TDSheet!$A$1525</f>
        <v>Профессиональные моющие средства Тайгета</v>
      </c>
      <c r="B513" s="8"/>
      <c r="C513" s="9" t="str">
        <f>[1]TDSheet!$C$1525</f>
        <v>Сильнодействующее средство для удаления нагара Тайгета К206 1 л</v>
      </c>
      <c r="D513" s="7" t="str">
        <f>[1]TDSheet!$B$1525</f>
        <v>SMART.17006</v>
      </c>
      <c r="E513" s="7" t="str">
        <f>[1]TDSheet!$E$1525</f>
        <v>шт</v>
      </c>
      <c r="F513" s="7" t="str">
        <f>[1]TDSheet!$B$1525</f>
        <v>SMART.17006</v>
      </c>
      <c r="G513" s="7">
        <f>[1]TDSheet!$G$1525</f>
        <v>12.54</v>
      </c>
      <c r="H513" s="16">
        <f t="shared" si="32"/>
        <v>15.047999999999998</v>
      </c>
      <c r="I513" s="7" t="e">
        <f>#REF!*1.2</f>
        <v>#REF!</v>
      </c>
      <c r="J513" s="7" t="e">
        <f>#REF!*1.2</f>
        <v>#REF!</v>
      </c>
    </row>
    <row r="514" spans="1:10" ht="65.099999999999994" customHeight="1" x14ac:dyDescent="0.25">
      <c r="A514" s="8" t="str">
        <f>[1]TDSheet!$A$1951</f>
        <v>Профессиональные моющие средства Тайгета</v>
      </c>
      <c r="B514" s="8"/>
      <c r="C514" s="9" t="str">
        <f>[1]TDSheet!$C$1951</f>
        <v>Сильнодействующее средство для удаления нагара К206 2 л</v>
      </c>
      <c r="D514" s="7" t="str">
        <f>[1]TDSheet!$B$1951</f>
        <v>SMART.17021</v>
      </c>
      <c r="E514" s="7" t="str">
        <f>[1]TDSheet!$E$1951</f>
        <v>шт</v>
      </c>
      <c r="F514" s="7" t="str">
        <f>[1]TDSheet!$B$1951</f>
        <v>SMART.17021</v>
      </c>
      <c r="G514" s="7">
        <f>[1]TDSheet!$G$1951</f>
        <v>22.49</v>
      </c>
      <c r="H514" s="16">
        <f t="shared" si="32"/>
        <v>26.987999999999996</v>
      </c>
      <c r="I514" s="7" t="e">
        <f>#REF!*1.2</f>
        <v>#REF!</v>
      </c>
      <c r="J514" s="7" t="e">
        <f>#REF!*1.2</f>
        <v>#REF!</v>
      </c>
    </row>
    <row r="515" spans="1:10" ht="65.099999999999994" customHeight="1" x14ac:dyDescent="0.25">
      <c r="A515" s="8" t="str">
        <f>[1]TDSheet!$A$1518</f>
        <v>Профессиональные моющие средства Тайгета</v>
      </c>
      <c r="B515" s="8"/>
      <c r="C515" s="9" t="str">
        <f>[1]TDSheet!$C$1518</f>
        <v>Сильнодействующее средство для удаления нагара Тайгета К206 5 л</v>
      </c>
      <c r="D515" s="7" t="str">
        <f>[1]TDSheet!$B$1518</f>
        <v>SMART.17005</v>
      </c>
      <c r="E515" s="7" t="str">
        <f>[1]TDSheet!$E$1518</f>
        <v>шт</v>
      </c>
      <c r="F515" s="7" t="str">
        <f>[1]TDSheet!$B$1518</f>
        <v>SMART.17005</v>
      </c>
      <c r="G515" s="7">
        <f>[1]TDSheet!$G$1518</f>
        <v>84.28</v>
      </c>
      <c r="H515" s="16">
        <f t="shared" si="32"/>
        <v>101.136</v>
      </c>
      <c r="I515" s="7" t="e">
        <f>#REF!*1.2</f>
        <v>#REF!</v>
      </c>
      <c r="J515" s="7" t="e">
        <f>#REF!*1.2</f>
        <v>#REF!</v>
      </c>
    </row>
    <row r="516" spans="1:10" ht="65.099999999999994" customHeight="1" x14ac:dyDescent="0.25">
      <c r="A516" s="8" t="str">
        <f>[1]TDSheet!$A$1522</f>
        <v>Профессиональные моющие средства Тайгета</v>
      </c>
      <c r="B516" s="8"/>
      <c r="C516" s="9" t="str">
        <f>[1]TDSheet!$C$1522</f>
        <v>Средство для ручного мытья посуды Тайгета К211 2 л</v>
      </c>
      <c r="D516" s="7" t="str">
        <f>[1]TDSheet!$B$1522</f>
        <v>SMART.17007</v>
      </c>
      <c r="E516" s="7" t="str">
        <f>[1]TDSheet!$E$1522</f>
        <v>шт</v>
      </c>
      <c r="F516" s="7" t="str">
        <f>[1]TDSheet!$B$1522</f>
        <v>SMART.17007</v>
      </c>
      <c r="G516" s="7">
        <f>[1]TDSheet!$G$1522</f>
        <v>16.47</v>
      </c>
      <c r="H516" s="16">
        <f t="shared" si="32"/>
        <v>19.763999999999999</v>
      </c>
      <c r="I516" s="7" t="e">
        <f>#REF!*1.2</f>
        <v>#REF!</v>
      </c>
      <c r="J516" s="7" t="e">
        <f>#REF!*1.2</f>
        <v>#REF!</v>
      </c>
    </row>
    <row r="517" spans="1:10" ht="65.099999999999994" customHeight="1" x14ac:dyDescent="0.25">
      <c r="A517" s="8" t="str">
        <f>[1]TDSheet!$A$1523</f>
        <v>Профессиональные моющие средства Тайгета</v>
      </c>
      <c r="B517" s="8"/>
      <c r="C517" s="9" t="str">
        <f>[1]TDSheet!$C$1523</f>
        <v>Низкопенное кислотное моющее средство Тайгета H109 1 л</v>
      </c>
      <c r="D517" s="7" t="str">
        <f>[1]TDSheet!$B$1523</f>
        <v>SMART.17013</v>
      </c>
      <c r="E517" s="7" t="str">
        <f>[1]TDSheet!$E$1523</f>
        <v>шт</v>
      </c>
      <c r="F517" s="7" t="str">
        <f>[1]TDSheet!$B$1523</f>
        <v>SMART.17013</v>
      </c>
      <c r="G517" s="7">
        <f>[1]TDSheet!$G$1523</f>
        <v>13.88</v>
      </c>
      <c r="H517" s="16">
        <f t="shared" si="32"/>
        <v>16.655999999999999</v>
      </c>
      <c r="I517" s="7" t="e">
        <f>#REF!*1.2</f>
        <v>#REF!</v>
      </c>
      <c r="J517" s="7" t="e">
        <f>#REF!*1.2</f>
        <v>#REF!</v>
      </c>
    </row>
    <row r="518" spans="1:10" ht="65.099999999999994" customHeight="1" x14ac:dyDescent="0.25">
      <c r="A518" s="8" t="str">
        <f>[1]TDSheet!$A$6321</f>
        <v>Профессиональные моющие средства Тайгета</v>
      </c>
      <c r="B518" s="8"/>
      <c r="C518" s="9" t="str">
        <f>[1]TDSheet!$C$6321</f>
        <v>Концентрированное моющее средство для замаччиванния и ручного мытья посуды K-204 5 л</v>
      </c>
      <c r="D518" s="7" t="str">
        <f>[1]TDSheet!$B$6321</f>
        <v>SMART.17029</v>
      </c>
      <c r="E518" s="7" t="str">
        <f>[1]TDSheet!$E$6321</f>
        <v>шт</v>
      </c>
      <c r="F518" s="7" t="str">
        <f>[1]TDSheet!$B$6321</f>
        <v>SMART.17029</v>
      </c>
      <c r="G518" s="7">
        <f>[1]TDSheet!$G$6321</f>
        <v>63.76</v>
      </c>
      <c r="H518" s="16">
        <f t="shared" si="32"/>
        <v>76.512</v>
      </c>
      <c r="I518" s="7" t="e">
        <f>#REF!*1.2</f>
        <v>#REF!</v>
      </c>
      <c r="J518" s="7" t="e">
        <f>#REF!*1.2</f>
        <v>#REF!</v>
      </c>
    </row>
    <row r="519" spans="1:10" ht="65.099999999999994" customHeight="1" x14ac:dyDescent="0.25">
      <c r="A519" s="8" t="str">
        <f>[1]TDSheet!$A$1543</f>
        <v>Профессиональные моющие средства Тайгета</v>
      </c>
      <c r="B519" s="8"/>
      <c r="C519" s="9" t="str">
        <f>[1]TDSheet!$C$1543</f>
        <v>Концентрированное средство для ручного мытья посуды Тайгета К213 5 л</v>
      </c>
      <c r="D519" s="7" t="str">
        <f>[1]TDSheet!$B$1543</f>
        <v>SMART.17008</v>
      </c>
      <c r="E519" s="7" t="str">
        <f>[1]TDSheet!$E$1543</f>
        <v>шт</v>
      </c>
      <c r="F519" s="7" t="str">
        <f>[1]TDSheet!$B$1543</f>
        <v>SMART.17008</v>
      </c>
      <c r="G519" s="7">
        <f>[1]TDSheet!$G$1543</f>
        <v>66.98</v>
      </c>
      <c r="H519" s="16">
        <f t="shared" si="32"/>
        <v>80.376000000000005</v>
      </c>
      <c r="I519" s="7" t="e">
        <f>#REF!*1.2</f>
        <v>#REF!</v>
      </c>
      <c r="J519" s="7" t="e">
        <f>#REF!*1.2</f>
        <v>#REF!</v>
      </c>
    </row>
    <row r="520" spans="1:10" ht="65.099999999999994" customHeight="1" x14ac:dyDescent="0.25">
      <c r="A520" s="8" t="str">
        <f>[1]TDSheet!$A$1524</f>
        <v>Профессиональные моющие средства Тайгета</v>
      </c>
      <c r="B520" s="8"/>
      <c r="C520" s="9" t="str">
        <f>[1]TDSheet!$C$1524</f>
        <v>Универсальное обезжиривающее средство Тайгета К205 1 л</v>
      </c>
      <c r="D520" s="7" t="str">
        <f>[1]TDSheet!$B$1524</f>
        <v>SMART.17004</v>
      </c>
      <c r="E520" s="7" t="str">
        <f>[1]TDSheet!$E$1524</f>
        <v>шт</v>
      </c>
      <c r="F520" s="7" t="str">
        <f>[1]TDSheet!$B$1524</f>
        <v>SMART.17004</v>
      </c>
      <c r="G520" s="7">
        <f>[1]TDSheet!$G$1524</f>
        <v>6.79</v>
      </c>
      <c r="H520" s="16">
        <f t="shared" si="32"/>
        <v>8.1479999999999997</v>
      </c>
      <c r="I520" s="7" t="e">
        <f>#REF!*1.2</f>
        <v>#REF!</v>
      </c>
      <c r="J520" s="7" t="e">
        <f>#REF!*1.2</f>
        <v>#REF!</v>
      </c>
    </row>
    <row r="521" spans="1:10" ht="65.099999999999994" customHeight="1" x14ac:dyDescent="0.25">
      <c r="A521" s="8" t="str">
        <f>[1]TDSheet!$A$1520</f>
        <v>Профессиональные моющие средства Тайгета</v>
      </c>
      <c r="B521" s="8"/>
      <c r="C521" s="9" t="str">
        <f>[1]TDSheet!$C$1520</f>
        <v>Универсальное обезжиривающее средство Тайгета К205 (SafeLink) 5 л</v>
      </c>
      <c r="D521" s="7" t="str">
        <f>[1]TDSheet!$B$1520</f>
        <v>SMART.17003</v>
      </c>
      <c r="E521" s="7" t="str">
        <f>[1]TDSheet!$E$1520</f>
        <v>шт</v>
      </c>
      <c r="F521" s="7" t="str">
        <f>[1]TDSheet!$B$1520</f>
        <v>SMART.17003</v>
      </c>
      <c r="G521" s="7">
        <f>[1]TDSheet!$G$1520</f>
        <v>69.59</v>
      </c>
      <c r="H521" s="16">
        <f t="shared" si="32"/>
        <v>83.507999999999996</v>
      </c>
      <c r="I521" s="7" t="e">
        <f>#REF!*1.2</f>
        <v>#REF!</v>
      </c>
      <c r="J521" s="7" t="e">
        <f>#REF!*1.2</f>
        <v>#REF!</v>
      </c>
    </row>
    <row r="522" spans="1:10" ht="65.099999999999994" customHeight="1" x14ac:dyDescent="0.25">
      <c r="A522" s="8" t="str">
        <f>[1]TDSheet!$A$1526</f>
        <v>Профессиональные моющие средства Тайгета</v>
      </c>
      <c r="B522" s="8"/>
      <c r="C522" s="9" t="str">
        <f>[1]TDSheet!$C$1526</f>
        <v>Хлорсодержащее щелочное средство Тайгета К215 для уборки (кухня) 1 л</v>
      </c>
      <c r="D522" s="7" t="str">
        <f>[1]TDSheet!$B$1526</f>
        <v>SMART.17010</v>
      </c>
      <c r="E522" s="7" t="str">
        <f>[1]TDSheet!$E$1526</f>
        <v>шт</v>
      </c>
      <c r="F522" s="7" t="str">
        <f>[1]TDSheet!$B$1526</f>
        <v>SMART.17010</v>
      </c>
      <c r="G522" s="7">
        <f>[1]TDSheet!$G$1526</f>
        <v>5.0999999999999996</v>
      </c>
      <c r="H522" s="16">
        <f t="shared" si="32"/>
        <v>6.1199999999999992</v>
      </c>
      <c r="I522" s="7" t="e">
        <f>#REF!*1.2</f>
        <v>#REF!</v>
      </c>
      <c r="J522" s="7" t="e">
        <f>#REF!*1.2</f>
        <v>#REF!</v>
      </c>
    </row>
    <row r="523" spans="1:10" ht="65.099999999999994" customHeight="1" x14ac:dyDescent="0.25">
      <c r="A523" s="8" t="str">
        <f>[1]TDSheet!$A$1519</f>
        <v>Профессиональные моющие средства Тайгета</v>
      </c>
      <c r="B523" s="8"/>
      <c r="C523" s="9" t="str">
        <f>[1]TDSheet!$C$1519</f>
        <v>Хлорсодержащее щелочное средство Тайгета К215 для уборки (кухня) 5 л</v>
      </c>
      <c r="D523" s="7" t="str">
        <f>[1]TDSheet!$B$1519</f>
        <v>SMART.17009</v>
      </c>
      <c r="E523" s="7" t="str">
        <f>[1]TDSheet!$E$1519</f>
        <v>шт</v>
      </c>
      <c r="F523" s="7" t="str">
        <f>[1]TDSheet!$B$1519</f>
        <v>SMART.17009</v>
      </c>
      <c r="G523" s="7">
        <f>[1]TDSheet!$G$1519</f>
        <v>65.680000000000007</v>
      </c>
      <c r="H523" s="16">
        <f t="shared" si="32"/>
        <v>78.816000000000003</v>
      </c>
      <c r="I523" s="7" t="e">
        <f>#REF!*1.2</f>
        <v>#REF!</v>
      </c>
      <c r="J523" s="7" t="e">
        <f>#REF!*1.2</f>
        <v>#REF!</v>
      </c>
    </row>
    <row r="524" spans="1:10" ht="15" x14ac:dyDescent="0.25">
      <c r="A524" s="20" t="s">
        <v>55</v>
      </c>
      <c r="B524" s="20"/>
      <c r="C524" s="20"/>
      <c r="D524" s="20"/>
      <c r="E524" s="20"/>
      <c r="F524" s="20"/>
      <c r="G524" s="20"/>
      <c r="H524" s="20"/>
      <c r="I524" s="20"/>
      <c r="J524" s="20"/>
    </row>
    <row r="525" spans="1:10" ht="15" x14ac:dyDescent="0.25">
      <c r="A525" s="6"/>
      <c r="B525" s="22" t="s">
        <v>56</v>
      </c>
      <c r="C525" s="22"/>
      <c r="D525" s="22"/>
      <c r="E525" s="22"/>
      <c r="F525" s="22"/>
      <c r="G525" s="22"/>
      <c r="H525" s="22"/>
      <c r="I525" s="22"/>
      <c r="J525" s="22"/>
    </row>
    <row r="526" spans="1:10" ht="15" x14ac:dyDescent="0.25">
      <c r="A526" s="19" t="s">
        <v>102</v>
      </c>
      <c r="B526" s="23" t="s">
        <v>0</v>
      </c>
      <c r="C526" s="24" t="s">
        <v>1</v>
      </c>
      <c r="D526" s="22" t="s">
        <v>2</v>
      </c>
      <c r="E526" s="22" t="s">
        <v>10</v>
      </c>
      <c r="F526" s="22" t="s">
        <v>3</v>
      </c>
      <c r="G526" s="14" t="s">
        <v>6</v>
      </c>
      <c r="H526" s="22" t="s">
        <v>7</v>
      </c>
      <c r="I526" s="22"/>
      <c r="J526" s="22"/>
    </row>
    <row r="527" spans="1:10" ht="15" x14ac:dyDescent="0.25">
      <c r="A527" s="19"/>
      <c r="B527" s="23"/>
      <c r="C527" s="24"/>
      <c r="D527" s="22"/>
      <c r="E527" s="22"/>
      <c r="F527" s="22"/>
      <c r="G527" s="14" t="s">
        <v>8</v>
      </c>
      <c r="H527" s="15" t="s">
        <v>8</v>
      </c>
      <c r="I527" s="14" t="s">
        <v>4</v>
      </c>
      <c r="J527" s="14" t="s">
        <v>5</v>
      </c>
    </row>
    <row r="528" spans="1:10" ht="65.099999999999994" customHeight="1" x14ac:dyDescent="0.25">
      <c r="A528" s="8" t="str">
        <f>[1]TDSheet!$A$4473</f>
        <v>Одноразовая одежда</v>
      </c>
      <c r="B528" s="8"/>
      <c r="C528" s="9" t="str">
        <f>[1]TDSheet!$C$4473</f>
        <v>Шапочка-шарлотта АДМ спанбонд белая 100 шт SHP001WR</v>
      </c>
      <c r="D528" s="7" t="str">
        <f>[1]TDSheet!$B$4473</f>
        <v>SMART.42061</v>
      </c>
      <c r="E528" s="7" t="str">
        <f>[1]TDSheet!$E$4473</f>
        <v>упак</v>
      </c>
      <c r="F528" s="7" t="str">
        <f>[1]TDSheet!$B$4473</f>
        <v>SMART.42061</v>
      </c>
      <c r="G528" s="7">
        <f>[1]TDSheet!$G$4473</f>
        <v>6.47</v>
      </c>
      <c r="H528" s="16">
        <f t="shared" ref="H528:H541" si="33">G528*1.2</f>
        <v>7.7639999999999993</v>
      </c>
      <c r="I528" s="7" t="e">
        <f>#REF!*1.2</f>
        <v>#REF!</v>
      </c>
      <c r="J528" s="7" t="e">
        <f>#REF!*1.2</f>
        <v>#REF!</v>
      </c>
    </row>
    <row r="529" spans="1:10" ht="65.099999999999994" customHeight="1" x14ac:dyDescent="0.25">
      <c r="A529" s="8" t="str">
        <f>[1]TDSheet!$A$1698</f>
        <v>Одноразовая одежда</v>
      </c>
      <c r="B529" s="8"/>
      <c r="C529" s="9" t="str">
        <f>[1]TDSheet!$C$1698</f>
        <v>Шапочка-берет Шарлотта белая, 100 шт</v>
      </c>
      <c r="D529" s="7" t="str">
        <f>[1]TDSheet!$B$1698</f>
        <v>SMART.42023</v>
      </c>
      <c r="E529" s="7" t="str">
        <f>[1]TDSheet!$E$1698</f>
        <v>упак</v>
      </c>
      <c r="F529" s="7" t="str">
        <f>[1]TDSheet!$B$1698</f>
        <v>SMART.42023</v>
      </c>
      <c r="G529" s="7">
        <f>[1]TDSheet!$G$1698</f>
        <v>4.74</v>
      </c>
      <c r="H529" s="16">
        <f t="shared" si="33"/>
        <v>5.6879999999999997</v>
      </c>
      <c r="I529" s="7" t="e">
        <f>#REF!*1.2</f>
        <v>#REF!</v>
      </c>
      <c r="J529" s="7" t="e">
        <f>#REF!*1.2</f>
        <v>#REF!</v>
      </c>
    </row>
    <row r="530" spans="1:10" ht="65.099999999999994" customHeight="1" x14ac:dyDescent="0.25">
      <c r="A530" s="8" t="str">
        <f>[1]TDSheet!$A$1456</f>
        <v>Одноразовая одежда</v>
      </c>
      <c r="B530" s="8"/>
      <c r="C530" s="9" t="str">
        <f>[1]TDSheet!$C$1456</f>
        <v>Маски трехслойные одноразовые с носовым фиксатором 50 шт</v>
      </c>
      <c r="D530" s="7" t="str">
        <f>[1]TDSheet!$B$1456</f>
        <v>SMART.42048</v>
      </c>
      <c r="E530" s="7" t="str">
        <f>[1]TDSheet!$E$1456</f>
        <v>упак</v>
      </c>
      <c r="F530" s="7" t="str">
        <f>[1]TDSheet!$B$1456</f>
        <v>SMART.42048</v>
      </c>
      <c r="G530" s="7">
        <f>[1]TDSheet!$G$1456</f>
        <v>1.94</v>
      </c>
      <c r="H530" s="16">
        <f t="shared" si="33"/>
        <v>2.3279999999999998</v>
      </c>
      <c r="I530" s="7" t="e">
        <f>#REF!*1.2</f>
        <v>#REF!</v>
      </c>
      <c r="J530" s="7" t="e">
        <f>#REF!*1.2</f>
        <v>#REF!</v>
      </c>
    </row>
    <row r="531" spans="1:10" ht="65.099999999999994" customHeight="1" x14ac:dyDescent="0.25">
      <c r="A531" s="8" t="str">
        <f>[1]TDSheet!$A$3515</f>
        <v>Одноразовая одежда</v>
      </c>
      <c r="B531" s="8"/>
      <c r="C531" s="9" t="str">
        <f>[1]TDSheet!$C$3515</f>
        <v>Маски 3-х слойные AnSo 50 шт</v>
      </c>
      <c r="D531" s="7" t="str">
        <f>[1]TDSheet!$B$3515</f>
        <v>SMART.42056</v>
      </c>
      <c r="E531" s="7" t="str">
        <f>[1]TDSheet!$E$3515</f>
        <v>упак</v>
      </c>
      <c r="F531" s="7" t="str">
        <f>[1]TDSheet!$B$3515</f>
        <v>SMART.42056</v>
      </c>
      <c r="G531" s="7">
        <f>[1]TDSheet!$G$3515</f>
        <v>3.85</v>
      </c>
      <c r="H531" s="16">
        <f t="shared" si="33"/>
        <v>4.62</v>
      </c>
      <c r="I531" s="7" t="e">
        <f>#REF!*1.2</f>
        <v>#REF!</v>
      </c>
      <c r="J531" s="7" t="e">
        <f>#REF!*1.2</f>
        <v>#REF!</v>
      </c>
    </row>
    <row r="532" spans="1:10" ht="65.099999999999994" customHeight="1" x14ac:dyDescent="0.25">
      <c r="A532" s="8" t="str">
        <f>[1]TDSheet!$A$5553</f>
        <v>Одноразовая одежда</v>
      </c>
      <c r="B532" s="8"/>
      <c r="C532" s="9" t="str">
        <f>[1]TDSheet!$C$5553</f>
        <v>Полумаска противоаэрозольная FFP1 ИСТОК KE157783</v>
      </c>
      <c r="D532" s="7" t="str">
        <f>[1]TDSheet!$B$5553</f>
        <v>SMART.42057</v>
      </c>
      <c r="E532" s="7" t="str">
        <f>[1]TDSheet!$E$5553</f>
        <v>упак</v>
      </c>
      <c r="F532" s="7" t="str">
        <f>[1]TDSheet!$B$5553</f>
        <v>SMART.42057</v>
      </c>
      <c r="G532" s="7">
        <f>[1]TDSheet!$G$5553</f>
        <v>1.82</v>
      </c>
      <c r="H532" s="16">
        <f t="shared" si="33"/>
        <v>2.1840000000000002</v>
      </c>
      <c r="I532" s="7" t="e">
        <f>#REF!*1.2</f>
        <v>#REF!</v>
      </c>
      <c r="J532" s="7" t="e">
        <f>#REF!*1.2</f>
        <v>#REF!</v>
      </c>
    </row>
    <row r="533" spans="1:10" ht="65.099999999999994" customHeight="1" x14ac:dyDescent="0.25">
      <c r="A533" s="8" t="str">
        <f>[1]TDSheet!$A$621</f>
        <v>Одноразовая одежда</v>
      </c>
      <c r="B533" s="8"/>
      <c r="C533" s="9" t="str">
        <f>[1]TDSheet!$C$621</f>
        <v>Нарукавник ПНД 100 шт</v>
      </c>
      <c r="D533" s="7" t="str">
        <f>[1]TDSheet!$B$621</f>
        <v>SMART.42013</v>
      </c>
      <c r="E533" s="7" t="str">
        <f>[1]TDSheet!$E$621</f>
        <v>упак</v>
      </c>
      <c r="F533" s="7" t="str">
        <f>[1]TDSheet!$B$621</f>
        <v>SMART.42013</v>
      </c>
      <c r="G533" s="7">
        <f>[1]TDSheet!$G$621</f>
        <v>3.41</v>
      </c>
      <c r="H533" s="16">
        <f t="shared" si="33"/>
        <v>4.0919999999999996</v>
      </c>
      <c r="I533" s="7" t="e">
        <f>#REF!*1.2</f>
        <v>#REF!</v>
      </c>
      <c r="J533" s="7" t="e">
        <f>#REF!*1.2</f>
        <v>#REF!</v>
      </c>
    </row>
    <row r="534" spans="1:10" ht="65.099999999999994" customHeight="1" x14ac:dyDescent="0.25">
      <c r="A534" s="8" t="str">
        <f>[1]TDSheet!$A$4459</f>
        <v>Одноразовая одежда</v>
      </c>
      <c r="B534" s="8"/>
      <c r="C534" s="9" t="str">
        <f>[1]TDSheet!$C$4459</f>
        <v>Нарукавники полиэтиленовые голубые 40х25 см 50 пар</v>
      </c>
      <c r="D534" s="7" t="str">
        <f>[1]TDSheet!$B$4459</f>
        <v>SMART.42060</v>
      </c>
      <c r="E534" s="7" t="str">
        <f>[1]TDSheet!$E$4459</f>
        <v>упак</v>
      </c>
      <c r="F534" s="7" t="str">
        <f>[1]TDSheet!$B$4459</f>
        <v>SMART.42060</v>
      </c>
      <c r="G534" s="7">
        <f>[1]TDSheet!$G$4459</f>
        <v>3.62</v>
      </c>
      <c r="H534" s="16">
        <f t="shared" si="33"/>
        <v>4.3440000000000003</v>
      </c>
      <c r="I534" s="7" t="e">
        <f>#REF!*1.2</f>
        <v>#REF!</v>
      </c>
      <c r="J534" s="7" t="e">
        <f>#REF!*1.2</f>
        <v>#REF!</v>
      </c>
    </row>
    <row r="535" spans="1:10" ht="65.099999999999994" customHeight="1" x14ac:dyDescent="0.25">
      <c r="A535" s="8" t="str">
        <f>[1]TDSheet!$A$4474</f>
        <v>Одноразовая одежда</v>
      </c>
      <c r="B535" s="8"/>
      <c r="C535" s="9" t="str">
        <f>[1]TDSheet!$C$4474</f>
        <v>Фартуки полиэтиленовые одноразовые Econom ПНД 100 шт DAH004E</v>
      </c>
      <c r="D535" s="7" t="str">
        <f>[1]TDSheet!$B$4474</f>
        <v>SMART.42059</v>
      </c>
      <c r="E535" s="7" t="str">
        <f>[1]TDSheet!$E$4474</f>
        <v>упак</v>
      </c>
      <c r="F535" s="7" t="str">
        <f>[1]TDSheet!$B$4474</f>
        <v>SMART.42059</v>
      </c>
      <c r="G535" s="7">
        <f>[1]TDSheet!$G$4474</f>
        <v>6.85</v>
      </c>
      <c r="H535" s="16">
        <f t="shared" si="33"/>
        <v>8.2199999999999989</v>
      </c>
      <c r="I535" s="7" t="e">
        <f>#REF!*1.2</f>
        <v>#REF!</v>
      </c>
      <c r="J535" s="7" t="e">
        <f>#REF!*1.2</f>
        <v>#REF!</v>
      </c>
    </row>
    <row r="536" spans="1:10" ht="65.099999999999994" customHeight="1" x14ac:dyDescent="0.25">
      <c r="A536" s="8" t="str">
        <f>[1]TDSheet!$A$622</f>
        <v>Одноразовая одежда</v>
      </c>
      <c r="B536" s="8"/>
      <c r="C536" s="9" t="str">
        <f>[1]TDSheet!$C$622</f>
        <v>Одноразовые передники ПНД белые 100 шт</v>
      </c>
      <c r="D536" s="7" t="str">
        <f>[1]TDSheet!$B$622</f>
        <v>SMART.42015</v>
      </c>
      <c r="E536" s="7" t="str">
        <f>[1]TDSheet!$E$622</f>
        <v>упак</v>
      </c>
      <c r="F536" s="7" t="str">
        <f>[1]TDSheet!$B$622</f>
        <v>SMART.42015</v>
      </c>
      <c r="G536" s="7">
        <f>[1]TDSheet!$G$622</f>
        <v>6.11</v>
      </c>
      <c r="H536" s="16">
        <f t="shared" si="33"/>
        <v>7.3319999999999999</v>
      </c>
      <c r="I536" s="7" t="e">
        <f>#REF!*1.2</f>
        <v>#REF!</v>
      </c>
      <c r="J536" s="7" t="e">
        <f>#REF!*1.2</f>
        <v>#REF!</v>
      </c>
    </row>
    <row r="537" spans="1:10" ht="65.099999999999994" customHeight="1" x14ac:dyDescent="0.25">
      <c r="A537" s="8" t="str">
        <f>[1]TDSheet!$A$5928</f>
        <v>Одноразовая одежда</v>
      </c>
      <c r="B537" s="8"/>
      <c r="C537" s="9" t="str">
        <f>[1]TDSheet!$C$5928</f>
        <v>Халат посетителя белый на кнопке, рукав на резинке р-р ХХXL</v>
      </c>
      <c r="D537" s="7" t="str">
        <f>[1]TDSheet!$B$5928</f>
        <v>SMART.42073</v>
      </c>
      <c r="E537" s="7" t="str">
        <f>[1]TDSheet!$E$5928</f>
        <v>шт</v>
      </c>
      <c r="F537" s="7" t="str">
        <f>[1]TDSheet!$B$5928</f>
        <v>SMART.42073</v>
      </c>
      <c r="G537" s="7">
        <f>[1]TDSheet!$G$5928</f>
        <v>2.17</v>
      </c>
      <c r="H537" s="16">
        <f t="shared" si="33"/>
        <v>2.6039999999999996</v>
      </c>
      <c r="I537" s="7" t="e">
        <f>#REF!*1.2</f>
        <v>#REF!</v>
      </c>
      <c r="J537" s="7" t="e">
        <f>#REF!*1.2</f>
        <v>#REF!</v>
      </c>
    </row>
    <row r="538" spans="1:10" ht="65.099999999999994" customHeight="1" x14ac:dyDescent="0.25">
      <c r="A538" s="8" t="str">
        <f>[1]TDSheet!$A$5642</f>
        <v>Одноразовая одежда</v>
      </c>
      <c r="B538" s="8"/>
      <c r="C538" s="9" t="str">
        <f>[1]TDSheet!$C$5642</f>
        <v>Фартук прорезиненный КЩС 83х105 см тип Б</v>
      </c>
      <c r="D538" s="7" t="str">
        <f>[1]TDSheet!$B$5642</f>
        <v>SMART.42066</v>
      </c>
      <c r="E538" s="7" t="str">
        <f>[1]TDSheet!$E$5642</f>
        <v>шт.</v>
      </c>
      <c r="F538" s="7" t="str">
        <f>[1]TDSheet!$B$5642</f>
        <v>SMART.42066</v>
      </c>
      <c r="G538" s="7">
        <f>[1]TDSheet!$G$5642</f>
        <v>15.26</v>
      </c>
      <c r="H538" s="16">
        <f t="shared" si="33"/>
        <v>18.311999999999998</v>
      </c>
      <c r="I538" s="7" t="e">
        <f>#REF!*1.2</f>
        <v>#REF!</v>
      </c>
      <c r="J538" s="7" t="e">
        <f>#REF!*1.2</f>
        <v>#REF!</v>
      </c>
    </row>
    <row r="539" spans="1:10" ht="65.099999999999994" customHeight="1" x14ac:dyDescent="0.25">
      <c r="A539" s="8" t="str">
        <f>[1]TDSheet!$A$1082</f>
        <v>Одноразовая одежда</v>
      </c>
      <c r="B539" s="8"/>
      <c r="C539" s="9" t="str">
        <f>[1]TDSheet!$C$1082</f>
        <v>Бахилы ПНД голубые 100 шт</v>
      </c>
      <c r="D539" s="7" t="str">
        <f>[1]TDSheet!$B$1082</f>
        <v>SMART.42030</v>
      </c>
      <c r="E539" s="7" t="str">
        <f>[1]TDSheet!$E$1082</f>
        <v>упак</v>
      </c>
      <c r="F539" s="7" t="str">
        <f>[1]TDSheet!$B$1082</f>
        <v>SMART.42030</v>
      </c>
      <c r="G539" s="7">
        <f>[1]TDSheet!$G$1082</f>
        <v>1.73</v>
      </c>
      <c r="H539" s="16">
        <f t="shared" si="33"/>
        <v>2.0760000000000001</v>
      </c>
      <c r="I539" s="7" t="e">
        <f>#REF!*1.2</f>
        <v>#REF!</v>
      </c>
      <c r="J539" s="7" t="e">
        <f>#REF!*1.2</f>
        <v>#REF!</v>
      </c>
    </row>
    <row r="540" spans="1:10" ht="65.099999999999994" customHeight="1" x14ac:dyDescent="0.25">
      <c r="A540" s="8" t="str">
        <f>[1]TDSheet!$A$6049</f>
        <v>Одноразовая одежда</v>
      </c>
      <c r="B540" s="8"/>
      <c r="C540" s="9" t="str">
        <f>[1]TDSheet!$C$6049</f>
        <v>Бахилы ПНД голубые 100 шт 8 мкм 10% ЭГ-26/50</v>
      </c>
      <c r="D540" s="7" t="str">
        <f>[1]TDSheet!$B$6049</f>
        <v>SMART.42075</v>
      </c>
      <c r="E540" s="7" t="str">
        <f>[1]TDSheet!$E$6049</f>
        <v>упак</v>
      </c>
      <c r="F540" s="7" t="str">
        <f>[1]TDSheet!$B$6049</f>
        <v>SMART.42075</v>
      </c>
      <c r="G540" s="7">
        <f>[1]TDSheet!$G$6049</f>
        <v>2.82</v>
      </c>
      <c r="H540" s="16">
        <f t="shared" si="33"/>
        <v>3.3839999999999999</v>
      </c>
      <c r="I540" s="7" t="e">
        <f>#REF!*1.2</f>
        <v>#REF!</v>
      </c>
      <c r="J540" s="7" t="e">
        <f>#REF!*1.2</f>
        <v>#REF!</v>
      </c>
    </row>
    <row r="541" spans="1:10" ht="65.099999999999994" customHeight="1" x14ac:dyDescent="0.25">
      <c r="A541" s="8" t="str">
        <f>[1]TDSheet!$A$935</f>
        <v>Одноразовая одежда</v>
      </c>
      <c r="B541" s="8"/>
      <c r="C541" s="9" t="str">
        <f>[1]TDSheet!$C$935</f>
        <v>Дождевик ПЭ с капюшоном и застежками голубой 70х118 см</v>
      </c>
      <c r="D541" s="7" t="str">
        <f>[1]TDSheet!$B$935</f>
        <v>SMART.42004</v>
      </c>
      <c r="E541" s="7" t="str">
        <f>[1]TDSheet!$E$935</f>
        <v>шт</v>
      </c>
      <c r="F541" s="7" t="str">
        <f>[1]TDSheet!$B$935</f>
        <v>SMART.42004</v>
      </c>
      <c r="G541" s="7">
        <f>[1]TDSheet!$G$935</f>
        <v>2.34</v>
      </c>
      <c r="H541" s="16">
        <f t="shared" si="33"/>
        <v>2.8079999999999998</v>
      </c>
      <c r="I541" s="7" t="e">
        <f>#REF!*1.2</f>
        <v>#REF!</v>
      </c>
      <c r="J541" s="7" t="e">
        <f>#REF!*1.2</f>
        <v>#REF!</v>
      </c>
    </row>
    <row r="542" spans="1:10" ht="15" x14ac:dyDescent="0.25">
      <c r="A542" s="11"/>
      <c r="B542" s="22" t="s">
        <v>57</v>
      </c>
      <c r="C542" s="22"/>
      <c r="D542" s="22"/>
      <c r="E542" s="22"/>
      <c r="F542" s="22"/>
      <c r="G542" s="22"/>
      <c r="H542" s="22"/>
      <c r="I542" s="22"/>
      <c r="J542" s="22"/>
    </row>
    <row r="543" spans="1:10" ht="15" x14ac:dyDescent="0.25">
      <c r="A543" s="19" t="s">
        <v>102</v>
      </c>
      <c r="B543" s="23" t="s">
        <v>0</v>
      </c>
      <c r="C543" s="24" t="s">
        <v>1</v>
      </c>
      <c r="D543" s="22" t="s">
        <v>2</v>
      </c>
      <c r="E543" s="22" t="s">
        <v>10</v>
      </c>
      <c r="F543" s="22" t="s">
        <v>3</v>
      </c>
      <c r="G543" s="14" t="s">
        <v>6</v>
      </c>
      <c r="H543" s="22" t="s">
        <v>7</v>
      </c>
      <c r="I543" s="22"/>
      <c r="J543" s="22"/>
    </row>
    <row r="544" spans="1:10" ht="15" x14ac:dyDescent="0.25">
      <c r="A544" s="19"/>
      <c r="B544" s="23"/>
      <c r="C544" s="24"/>
      <c r="D544" s="22"/>
      <c r="E544" s="22"/>
      <c r="F544" s="22"/>
      <c r="G544" s="14" t="s">
        <v>8</v>
      </c>
      <c r="H544" s="15" t="s">
        <v>8</v>
      </c>
      <c r="I544" s="14" t="s">
        <v>4</v>
      </c>
      <c r="J544" s="14" t="s">
        <v>5</v>
      </c>
    </row>
    <row r="545" spans="1:10" ht="65.099999999999994" customHeight="1" x14ac:dyDescent="0.25">
      <c r="A545" s="8" t="str">
        <f>[1]TDSheet!$A$5237</f>
        <v>Одноразовые перчатки</v>
      </c>
      <c r="B545" s="8"/>
      <c r="C545" s="9" t="str">
        <f>[1]TDSheet!$C$5237</f>
        <v>Перчатки полиэтиленовые размер L 0,65 г 100 шт</v>
      </c>
      <c r="D545" s="7" t="str">
        <f>[1]TDSheet!$B$5237</f>
        <v>SMART.41265</v>
      </c>
      <c r="E545" s="7" t="str">
        <f>[1]TDSheet!$E$5237</f>
        <v>упак</v>
      </c>
      <c r="F545" s="7" t="str">
        <f>[1]TDSheet!$B$5237</f>
        <v>SMART.41265</v>
      </c>
      <c r="G545" s="7">
        <f>[1]TDSheet!$G$5237</f>
        <v>1.07</v>
      </c>
      <c r="H545" s="16">
        <f t="shared" ref="H545:H560" si="34">G545*1.2</f>
        <v>1.284</v>
      </c>
      <c r="I545" s="7" t="e">
        <f>#REF!*1.2</f>
        <v>#REF!</v>
      </c>
      <c r="J545" s="7" t="e">
        <f>#REF!*1.2</f>
        <v>#REF!</v>
      </c>
    </row>
    <row r="546" spans="1:10" ht="65.099999999999994" customHeight="1" x14ac:dyDescent="0.25">
      <c r="A546" s="8" t="str">
        <f>[1]TDSheet!$A$870</f>
        <v>Одноразовые перчатки</v>
      </c>
      <c r="B546" s="8"/>
      <c r="C546" s="9" t="str">
        <f>[1]TDSheet!$C$870</f>
        <v>Перчатки полиэтиленовые Aviora р-р L 100 шт</v>
      </c>
      <c r="D546" s="7" t="str">
        <f>[1]TDSheet!$B$870</f>
        <v>SMART.41117</v>
      </c>
      <c r="E546" s="7" t="str">
        <f>[1]TDSheet!$E$870</f>
        <v>упак</v>
      </c>
      <c r="F546" s="7" t="str">
        <f>[1]TDSheet!$B$870</f>
        <v>SMART.41117</v>
      </c>
      <c r="G546" s="7">
        <f>[1]TDSheet!$G$870</f>
        <v>1.17</v>
      </c>
      <c r="H546" s="16">
        <f t="shared" si="34"/>
        <v>1.4039999999999999</v>
      </c>
      <c r="I546" s="7" t="e">
        <f>#REF!*1.2</f>
        <v>#REF!</v>
      </c>
      <c r="J546" s="7" t="e">
        <f>#REF!*1.2</f>
        <v>#REF!</v>
      </c>
    </row>
    <row r="547" spans="1:10" ht="65.099999999999994" customHeight="1" x14ac:dyDescent="0.25">
      <c r="A547" s="8" t="str">
        <f>[1]TDSheet!$A$6065</f>
        <v>Одноразовые перчатки</v>
      </c>
      <c r="B547" s="8"/>
      <c r="C547" s="9" t="str">
        <f>[1]TDSheet!$C$6065</f>
        <v>Перчатки ТПЭ AnSo р-р XL 100 шт</v>
      </c>
      <c r="D547" s="7" t="str">
        <f>[1]TDSheet!$B$6065</f>
        <v>SMART.41317</v>
      </c>
      <c r="E547" s="7" t="str">
        <f>[1]TDSheet!$E$6065</f>
        <v>упак</v>
      </c>
      <c r="F547" s="7" t="str">
        <f>[1]TDSheet!$B$6065</f>
        <v>SMART.41317</v>
      </c>
      <c r="G547" s="7">
        <f>[1]TDSheet!$G$6065</f>
        <v>3.25</v>
      </c>
      <c r="H547" s="16">
        <f t="shared" si="34"/>
        <v>3.9</v>
      </c>
      <c r="I547" s="7" t="e">
        <f>#REF!*1.2</f>
        <v>#REF!</v>
      </c>
      <c r="J547" s="7" t="e">
        <f>#REF!*1.2</f>
        <v>#REF!</v>
      </c>
    </row>
    <row r="548" spans="1:10" ht="65.099999999999994" customHeight="1" x14ac:dyDescent="0.25">
      <c r="A548" s="8" t="str">
        <f>[1]TDSheet!$A$4201</f>
        <v>Одноразовые перчатки</v>
      </c>
      <c r="B548" s="8"/>
      <c r="C548" s="9" t="str">
        <f>[1]TDSheet!$C$4201</f>
        <v>Перчатки полиэтиленовые ТПЭ р-р М 100 шт</v>
      </c>
      <c r="D548" s="7" t="str">
        <f>[1]TDSheet!$B$4201</f>
        <v>SMART.41262</v>
      </c>
      <c r="E548" s="7" t="str">
        <f>[1]TDSheet!$E$4201</f>
        <v>упак</v>
      </c>
      <c r="F548" s="7" t="str">
        <f>[1]TDSheet!$B$4201</f>
        <v>SMART.41262</v>
      </c>
      <c r="G548" s="7">
        <f>[1]TDSheet!$G$4201</f>
        <v>5.24</v>
      </c>
      <c r="H548" s="16">
        <f t="shared" si="34"/>
        <v>6.2880000000000003</v>
      </c>
      <c r="I548" s="7" t="e">
        <f>#REF!*1.2</f>
        <v>#REF!</v>
      </c>
      <c r="J548" s="7" t="e">
        <f>#REF!*1.2</f>
        <v>#REF!</v>
      </c>
    </row>
    <row r="549" spans="1:10" ht="65.099999999999994" customHeight="1" x14ac:dyDescent="0.25">
      <c r="A549" s="8" t="str">
        <f>[1]TDSheet!$A$1997</f>
        <v>Одноразовые перчатки</v>
      </c>
      <c r="B549" s="8"/>
      <c r="C549" s="9" t="str">
        <f>[1]TDSheet!$C$1997</f>
        <v>Перчатки виниловые неопудренные ADM р-р S 100 шт</v>
      </c>
      <c r="D549" s="7" t="str">
        <f>[1]TDSheet!$B$1997</f>
        <v>SMART.41313</v>
      </c>
      <c r="E549" s="7" t="str">
        <f>[1]TDSheet!$E$1997</f>
        <v>упак</v>
      </c>
      <c r="F549" s="7" t="str">
        <f>[1]TDSheet!$B$1997</f>
        <v>SMART.41313</v>
      </c>
      <c r="G549" s="7">
        <f>[1]TDSheet!$G$1997</f>
        <v>7.45</v>
      </c>
      <c r="H549" s="16">
        <f t="shared" si="34"/>
        <v>8.94</v>
      </c>
      <c r="I549" s="7" t="e">
        <f>#REF!*1.2</f>
        <v>#REF!</v>
      </c>
      <c r="J549" s="7" t="e">
        <f>#REF!*1.2</f>
        <v>#REF!</v>
      </c>
    </row>
    <row r="550" spans="1:10" ht="65.099999999999994" customHeight="1" x14ac:dyDescent="0.25">
      <c r="A550" s="8" t="str">
        <f>[1]TDSheet!$A$1864</f>
        <v>Одноразовые перчатки</v>
      </c>
      <c r="B550" s="8"/>
      <c r="C550" s="9" t="str">
        <f>[1]TDSheet!$C$1864</f>
        <v>Перчатки виниловые неопудренные ADM р-р M 100 шт</v>
      </c>
      <c r="D550" s="7" t="str">
        <f>[1]TDSheet!$B$1864</f>
        <v>SMART.41125</v>
      </c>
      <c r="E550" s="7" t="str">
        <f>[1]TDSheet!$E$1864</f>
        <v>упак</v>
      </c>
      <c r="F550" s="7" t="str">
        <f>[1]TDSheet!$B$1864</f>
        <v>SMART.41125</v>
      </c>
      <c r="G550" s="7">
        <f>[1]TDSheet!$G$1864</f>
        <v>7.58</v>
      </c>
      <c r="H550" s="16">
        <f t="shared" si="34"/>
        <v>9.0960000000000001</v>
      </c>
      <c r="I550" s="7" t="e">
        <f>#REF!*1.2</f>
        <v>#REF!</v>
      </c>
      <c r="J550" s="7" t="e">
        <f>#REF!*1.2</f>
        <v>#REF!</v>
      </c>
    </row>
    <row r="551" spans="1:10" ht="65.099999999999994" customHeight="1" x14ac:dyDescent="0.25">
      <c r="A551" s="8" t="str">
        <f>[1]TDSheet!$A$1865</f>
        <v>Одноразовые перчатки</v>
      </c>
      <c r="B551" s="8"/>
      <c r="C551" s="9" t="str">
        <f>[1]TDSheet!$C$1865</f>
        <v>Перчатки виниловые неопудренные ADM р-р L 100 шт</v>
      </c>
      <c r="D551" s="7" t="str">
        <f>[1]TDSheet!$B$1865</f>
        <v>SMART.41126</v>
      </c>
      <c r="E551" s="7" t="str">
        <f>[1]TDSheet!$E$1865</f>
        <v>упак</v>
      </c>
      <c r="F551" s="7" t="str">
        <f>[1]TDSheet!$B$1865</f>
        <v>SMART.41126</v>
      </c>
      <c r="G551" s="7">
        <f>[1]TDSheet!$G$1865</f>
        <v>7.58</v>
      </c>
      <c r="H551" s="16">
        <f t="shared" si="34"/>
        <v>9.0960000000000001</v>
      </c>
      <c r="I551" s="7" t="e">
        <f>#REF!*1.2</f>
        <v>#REF!</v>
      </c>
      <c r="J551" s="7" t="e">
        <f>#REF!*1.2</f>
        <v>#REF!</v>
      </c>
    </row>
    <row r="552" spans="1:10" ht="65.099999999999994" customHeight="1" x14ac:dyDescent="0.25">
      <c r="A552" s="8" t="str">
        <f>[1]TDSheet!$A$6342</f>
        <v>Одноразовые перчатки</v>
      </c>
      <c r="B552" s="8"/>
      <c r="C552" s="9" t="str">
        <f>[1]TDSheet!$C$6342</f>
        <v>Перчатки нитриловые черные A.D.M. р-р M 100 шт</v>
      </c>
      <c r="D552" s="7" t="str">
        <f>[1]TDSheet!$B$6342</f>
        <v>SMART.41269</v>
      </c>
      <c r="E552" s="7" t="str">
        <f>[1]TDSheet!$E$6342</f>
        <v>упак</v>
      </c>
      <c r="F552" s="7" t="str">
        <f>[1]TDSheet!$B$6342</f>
        <v>SMART.41269</v>
      </c>
      <c r="G552" s="7">
        <f>[1]TDSheet!$G$6342</f>
        <v>14.3</v>
      </c>
      <c r="H552" s="16">
        <f t="shared" si="34"/>
        <v>17.16</v>
      </c>
      <c r="I552" s="7" t="e">
        <f>#REF!*1.2</f>
        <v>#REF!</v>
      </c>
      <c r="J552" s="7" t="e">
        <f>#REF!*1.2</f>
        <v>#REF!</v>
      </c>
    </row>
    <row r="553" spans="1:10" ht="65.099999999999994" customHeight="1" x14ac:dyDescent="0.25">
      <c r="A553" s="8" t="str">
        <f>[1]TDSheet!$A$6328</f>
        <v>Одноразовые перчатки</v>
      </c>
      <c r="B553" s="8"/>
      <c r="C553" s="9" t="str">
        <f>[1]TDSheet!$C$6328</f>
        <v>Перчатки нитриловые черные A.D.M. р-р L 100 шт Малайзия</v>
      </c>
      <c r="D553" s="7" t="str">
        <f>[1]TDSheet!$B$6328</f>
        <v>SMART.41291</v>
      </c>
      <c r="E553" s="7" t="str">
        <f>[1]TDSheet!$E$6328</f>
        <v>упак</v>
      </c>
      <c r="F553" s="7" t="str">
        <f>[1]TDSheet!$B$6328</f>
        <v>SMART.41291</v>
      </c>
      <c r="G553" s="7">
        <f>[1]TDSheet!$G$6328</f>
        <v>14.3</v>
      </c>
      <c r="H553" s="16">
        <f t="shared" si="34"/>
        <v>17.16</v>
      </c>
      <c r="I553" s="7" t="e">
        <f>#REF!*1.2</f>
        <v>#REF!</v>
      </c>
      <c r="J553" s="7" t="e">
        <f>#REF!*1.2</f>
        <v>#REF!</v>
      </c>
    </row>
    <row r="554" spans="1:10" ht="65.099999999999994" customHeight="1" x14ac:dyDescent="0.25">
      <c r="A554" s="8" t="str">
        <f>[1]TDSheet!$A$1949</f>
        <v>Одноразовые перчатки</v>
      </c>
      <c r="B554" s="8"/>
      <c r="C554" s="9" t="str">
        <f>[1]TDSheet!$C$1949</f>
        <v>Перчатки нитриловые неопудренные Aviora черные р-р S 100 шт</v>
      </c>
      <c r="D554" s="7" t="str">
        <f>[1]TDSheet!$B$1949</f>
        <v>SMART.41311</v>
      </c>
      <c r="E554" s="7" t="str">
        <f>[1]TDSheet!$E$1949</f>
        <v>упак</v>
      </c>
      <c r="F554" s="7" t="str">
        <f>[1]TDSheet!$B$1949</f>
        <v>SMART.41311</v>
      </c>
      <c r="G554" s="7">
        <f>[1]TDSheet!$G$1949</f>
        <v>14.36</v>
      </c>
      <c r="H554" s="16">
        <f t="shared" si="34"/>
        <v>17.231999999999999</v>
      </c>
      <c r="I554" s="7" t="e">
        <f>#REF!*1.2</f>
        <v>#REF!</v>
      </c>
      <c r="J554" s="7" t="e">
        <f>#REF!*1.2</f>
        <v>#REF!</v>
      </c>
    </row>
    <row r="555" spans="1:10" ht="65.099999999999994" customHeight="1" x14ac:dyDescent="0.25">
      <c r="A555" s="8" t="str">
        <f>[1]TDSheet!$A$1645</f>
        <v>Одноразовые перчатки</v>
      </c>
      <c r="B555" s="8"/>
      <c r="C555" s="9" t="str">
        <f>[1]TDSheet!$C$1645</f>
        <v>Перчатки нитриловые AVIORA черные р-р XL, 100 шт</v>
      </c>
      <c r="D555" s="7" t="str">
        <f>[1]TDSheet!$B$1645</f>
        <v>SMART.41308</v>
      </c>
      <c r="E555" s="7" t="str">
        <f>[1]TDSheet!$E$1645</f>
        <v>упак</v>
      </c>
      <c r="F555" s="7" t="str">
        <f>[1]TDSheet!$B$1645</f>
        <v>SMART.41308</v>
      </c>
      <c r="G555" s="7">
        <f>[1]TDSheet!$G$1645</f>
        <v>14.36</v>
      </c>
      <c r="H555" s="16">
        <f t="shared" si="34"/>
        <v>17.231999999999999</v>
      </c>
      <c r="I555" s="7" t="e">
        <f>#REF!*1.2</f>
        <v>#REF!</v>
      </c>
      <c r="J555" s="7" t="e">
        <f>#REF!*1.2</f>
        <v>#REF!</v>
      </c>
    </row>
    <row r="556" spans="1:10" ht="65.099999999999994" customHeight="1" x14ac:dyDescent="0.25">
      <c r="A556" s="8" t="str">
        <f>[1]TDSheet!$A$1432</f>
        <v>Одноразовые перчатки</v>
      </c>
      <c r="B556" s="8"/>
      <c r="C556" s="9" t="str">
        <f>[1]TDSheet!$C$1432</f>
        <v>Перчатки КонтинентПак Нитрил неопудренные р-р L 100 шт</v>
      </c>
      <c r="D556" s="7" t="str">
        <f>[1]TDSheet!$B$1432</f>
        <v>SMART.41314</v>
      </c>
      <c r="E556" s="7" t="str">
        <f>[1]TDSheet!$E$1432</f>
        <v>упак</v>
      </c>
      <c r="F556" s="7" t="str">
        <f>[1]TDSheet!$B$1432</f>
        <v>SMART.41314</v>
      </c>
      <c r="G556" s="7">
        <f>[1]TDSheet!$G$1432</f>
        <v>12.44</v>
      </c>
      <c r="H556" s="16">
        <f t="shared" si="34"/>
        <v>14.927999999999999</v>
      </c>
      <c r="I556" s="7" t="e">
        <f>#REF!*1.2</f>
        <v>#REF!</v>
      </c>
      <c r="J556" s="7" t="e">
        <f>#REF!*1.2</f>
        <v>#REF!</v>
      </c>
    </row>
    <row r="557" spans="1:10" ht="65.099999999999994" customHeight="1" x14ac:dyDescent="0.25">
      <c r="A557" s="8" t="str">
        <f>[1]TDSheet!$A$5925</f>
        <v>Одноразовые перчатки</v>
      </c>
      <c r="B557" s="8"/>
      <c r="C557" s="9" t="str">
        <f>[1]TDSheet!$C$5925</f>
        <v>Перчатки КонтинентПак Нитрил неопудренные р-р M 100 шт</v>
      </c>
      <c r="D557" s="7" t="str">
        <f>[1]TDSheet!$B$5925</f>
        <v>SMART.41316</v>
      </c>
      <c r="E557" s="7" t="str">
        <f>[1]TDSheet!$E$5925</f>
        <v>упак</v>
      </c>
      <c r="F557" s="7" t="str">
        <f>[1]TDSheet!$B$5925</f>
        <v>SMART.41316</v>
      </c>
      <c r="G557" s="7">
        <f>[1]TDSheet!$G$5925</f>
        <v>11.86</v>
      </c>
      <c r="H557" s="16">
        <f t="shared" si="34"/>
        <v>14.231999999999999</v>
      </c>
      <c r="I557" s="7" t="e">
        <f>#REF!*1.2</f>
        <v>#REF!</v>
      </c>
      <c r="J557" s="7" t="e">
        <f>#REF!*1.2</f>
        <v>#REF!</v>
      </c>
    </row>
    <row r="558" spans="1:10" ht="65.099999999999994" customHeight="1" x14ac:dyDescent="0.25">
      <c r="A558" s="8" t="str">
        <f>[1]TDSheet!$A$449</f>
        <v>Одноразовые перчатки</v>
      </c>
      <c r="B558" s="8"/>
      <c r="C558" s="9" t="str">
        <f>[1]TDSheet!$C$449</f>
        <v>Перчатки латексные неопудренные GLoves р-р М 50 шт</v>
      </c>
      <c r="D558" s="7" t="str">
        <f>[1]TDSheet!$B$449</f>
        <v>SMART.41097</v>
      </c>
      <c r="E558" s="7" t="str">
        <f>[1]TDSheet!$E$449</f>
        <v>упак</v>
      </c>
      <c r="F558" s="7" t="str">
        <f>[1]TDSheet!$B$449</f>
        <v>SMART.41097</v>
      </c>
      <c r="G558" s="7">
        <f>[1]TDSheet!$G$449</f>
        <v>20.52</v>
      </c>
      <c r="H558" s="16">
        <f t="shared" si="34"/>
        <v>24.623999999999999</v>
      </c>
      <c r="I558" s="7" t="e">
        <f>#REF!*1.2</f>
        <v>#REF!</v>
      </c>
      <c r="J558" s="7" t="e">
        <f>#REF!*1.2</f>
        <v>#REF!</v>
      </c>
    </row>
    <row r="559" spans="1:10" ht="65.099999999999994" customHeight="1" x14ac:dyDescent="0.25">
      <c r="A559" s="8" t="str">
        <f>[1]TDSheet!$A$54</f>
        <v>Одноразовые перчатки</v>
      </c>
      <c r="B559" s="8"/>
      <c r="C559" s="9" t="str">
        <f>[1]TDSheet!$C$54</f>
        <v>Перчатки латексные неопудренные GLoves р-р L 50 шт</v>
      </c>
      <c r="D559" s="7" t="str">
        <f>[1]TDSheet!$B$54</f>
        <v>SMART.41094</v>
      </c>
      <c r="E559" s="7" t="str">
        <f>[1]TDSheet!$E$54</f>
        <v>упак</v>
      </c>
      <c r="F559" s="7" t="str">
        <f>[1]TDSheet!$B$54</f>
        <v>SMART.41094</v>
      </c>
      <c r="G559" s="7">
        <f>[1]TDSheet!$G$54</f>
        <v>20.52</v>
      </c>
      <c r="H559" s="16">
        <f t="shared" si="34"/>
        <v>24.623999999999999</v>
      </c>
      <c r="I559" s="7" t="e">
        <f>#REF!*1.2</f>
        <v>#REF!</v>
      </c>
      <c r="J559" s="7" t="e">
        <f>#REF!*1.2</f>
        <v>#REF!</v>
      </c>
    </row>
    <row r="560" spans="1:10" ht="65.099999999999994" customHeight="1" x14ac:dyDescent="0.25">
      <c r="A560" s="8" t="str">
        <f>[1]TDSheet!$A$2487</f>
        <v>Одноразовые перчатки</v>
      </c>
      <c r="B560" s="8"/>
      <c r="C560" s="9" t="str">
        <f>[1]TDSheet!$C$2487</f>
        <v>Перчатки латексные неопудренные GLoves р-р S 50 шт</v>
      </c>
      <c r="D560" s="7" t="str">
        <f>[1]TDSheet!$B$2487</f>
        <v>SMART.41195</v>
      </c>
      <c r="E560" s="7" t="str">
        <f>[1]TDSheet!$E$2487</f>
        <v>упак</v>
      </c>
      <c r="F560" s="7" t="str">
        <f>[1]TDSheet!$B$2487</f>
        <v>SMART.41195</v>
      </c>
      <c r="G560" s="7">
        <f>[1]TDSheet!$G$2487</f>
        <v>22.32</v>
      </c>
      <c r="H560" s="16">
        <f t="shared" si="34"/>
        <v>26.783999999999999</v>
      </c>
      <c r="I560" s="7" t="e">
        <f>#REF!*1.2</f>
        <v>#REF!</v>
      </c>
      <c r="J560" s="7" t="e">
        <f>#REF!*1.2</f>
        <v>#REF!</v>
      </c>
    </row>
    <row r="561" spans="1:10" ht="15" x14ac:dyDescent="0.25">
      <c r="A561" s="11"/>
      <c r="B561" s="22" t="s">
        <v>60</v>
      </c>
      <c r="C561" s="22"/>
      <c r="D561" s="22"/>
      <c r="E561" s="22"/>
      <c r="F561" s="22"/>
      <c r="G561" s="22"/>
      <c r="H561" s="22"/>
      <c r="I561" s="22"/>
      <c r="J561" s="22"/>
    </row>
    <row r="562" spans="1:10" ht="15" x14ac:dyDescent="0.25">
      <c r="A562" s="19" t="s">
        <v>102</v>
      </c>
      <c r="B562" s="23" t="s">
        <v>0</v>
      </c>
      <c r="C562" s="24" t="s">
        <v>1</v>
      </c>
      <c r="D562" s="22" t="s">
        <v>2</v>
      </c>
      <c r="E562" s="22" t="s">
        <v>10</v>
      </c>
      <c r="F562" s="22" t="s">
        <v>3</v>
      </c>
      <c r="G562" s="14" t="s">
        <v>6</v>
      </c>
      <c r="H562" s="22" t="s">
        <v>7</v>
      </c>
      <c r="I562" s="22"/>
      <c r="J562" s="22"/>
    </row>
    <row r="563" spans="1:10" ht="15" x14ac:dyDescent="0.25">
      <c r="A563" s="19"/>
      <c r="B563" s="23"/>
      <c r="C563" s="24"/>
      <c r="D563" s="22"/>
      <c r="E563" s="22"/>
      <c r="F563" s="22"/>
      <c r="G563" s="14" t="s">
        <v>8</v>
      </c>
      <c r="H563" s="15" t="s">
        <v>8</v>
      </c>
      <c r="I563" s="14" t="s">
        <v>4</v>
      </c>
      <c r="J563" s="14" t="s">
        <v>5</v>
      </c>
    </row>
    <row r="564" spans="1:10" ht="65.099999999999994" customHeight="1" x14ac:dyDescent="0.25">
      <c r="A564" s="8" t="str">
        <f>[1]TDSheet!$A$5223</f>
        <v>Хозяйственные перчатки</v>
      </c>
      <c r="B564" s="8"/>
      <c r="C564" s="9" t="str">
        <f>[1]TDSheet!$C$5223</f>
        <v>Перчатки хозяйственные латексные с х/б напылением Libry р-р M</v>
      </c>
      <c r="D564" s="7" t="str">
        <f>[1]TDSheet!$B$5223</f>
        <v>SMART.65003</v>
      </c>
      <c r="E564" s="7" t="str">
        <f>[1]TDSheet!$E$5223</f>
        <v>пар</v>
      </c>
      <c r="F564" s="7" t="str">
        <f>[1]TDSheet!$B$5223</f>
        <v>SMART.65003</v>
      </c>
      <c r="G564" s="7">
        <f>[1]TDSheet!$G$5223</f>
        <v>1.0900000000000001</v>
      </c>
      <c r="H564" s="16">
        <f t="shared" ref="H564:H575" si="35">G564*1.2</f>
        <v>1.3080000000000001</v>
      </c>
      <c r="I564" s="7" t="e">
        <f>#REF!*1.2</f>
        <v>#REF!</v>
      </c>
      <c r="J564" s="7" t="e">
        <f>#REF!*1.2</f>
        <v>#REF!</v>
      </c>
    </row>
    <row r="565" spans="1:10" ht="65.099999999999994" customHeight="1" x14ac:dyDescent="0.25">
      <c r="A565" s="8" t="str">
        <f>[1]TDSheet!$A$4477</f>
        <v>Хозяйственные перчатки</v>
      </c>
      <c r="B565" s="8"/>
      <c r="C565" s="9" t="str">
        <f>[1]TDSheet!$C$4477</f>
        <v>Перчатки хозяйственные Komfi Для деликатной убоки с х/б напылением S желтые DGL018L</v>
      </c>
      <c r="D565" s="7" t="str">
        <f>[1]TDSheet!$B$4477</f>
        <v>SMART.41273</v>
      </c>
      <c r="E565" s="7" t="str">
        <f>[1]TDSheet!$E$4477</f>
        <v>пар</v>
      </c>
      <c r="F565" s="7" t="str">
        <f>[1]TDSheet!$B$4477</f>
        <v>SMART.41273</v>
      </c>
      <c r="G565" s="7">
        <f>[1]TDSheet!$G$4477</f>
        <v>1.1000000000000001</v>
      </c>
      <c r="H565" s="16">
        <f t="shared" si="35"/>
        <v>1.32</v>
      </c>
      <c r="I565" s="7" t="e">
        <f>#REF!*1.2</f>
        <v>#REF!</v>
      </c>
      <c r="J565" s="7" t="e">
        <f>#REF!*1.2</f>
        <v>#REF!</v>
      </c>
    </row>
    <row r="566" spans="1:10" ht="65.099999999999994" customHeight="1" x14ac:dyDescent="0.25">
      <c r="A566" s="8" t="str">
        <f>[1]TDSheet!$A$4978</f>
        <v>Хозяйственные перчатки</v>
      </c>
      <c r="B566" s="8"/>
      <c r="C566" s="9" t="str">
        <f>[1]TDSheet!$C$4978</f>
        <v>Перчатки хозяйственные Komfi Для деликатной убоки с х/б напылением M желтые DGL017L</v>
      </c>
      <c r="D566" s="7" t="str">
        <f>[1]TDSheet!$B$4978</f>
        <v>SMART.65001</v>
      </c>
      <c r="E566" s="7" t="str">
        <f>[1]TDSheet!$E$4978</f>
        <v>пар</v>
      </c>
      <c r="F566" s="7" t="str">
        <f>[1]TDSheet!$B$4978</f>
        <v>SMART.65001</v>
      </c>
      <c r="G566" s="7">
        <f>[1]TDSheet!$G$4978</f>
        <v>1.1000000000000001</v>
      </c>
      <c r="H566" s="16">
        <f t="shared" si="35"/>
        <v>1.32</v>
      </c>
      <c r="I566" s="7" t="e">
        <f>#REF!*1.2</f>
        <v>#REF!</v>
      </c>
      <c r="J566" s="7" t="e">
        <f>#REF!*1.2</f>
        <v>#REF!</v>
      </c>
    </row>
    <row r="567" spans="1:10" ht="65.099999999999994" customHeight="1" x14ac:dyDescent="0.25">
      <c r="A567" s="8" t="str">
        <f>[1]TDSheet!$A$4475</f>
        <v>Хозяйственные перчатки</v>
      </c>
      <c r="B567" s="8"/>
      <c r="C567" s="9" t="str">
        <f>[1]TDSheet!$C$4475</f>
        <v>Перчатки хозяйственные Komfi Для деликатной убоки с х/б напылением L желтые DGL018L</v>
      </c>
      <c r="D567" s="7" t="str">
        <f>[1]TDSheet!$B$4475</f>
        <v>SMART.41247</v>
      </c>
      <c r="E567" s="7" t="str">
        <f>[1]TDSheet!$E$4475</f>
        <v>пар</v>
      </c>
      <c r="F567" s="7" t="str">
        <f>[1]TDSheet!$B$4475</f>
        <v>SMART.41247</v>
      </c>
      <c r="G567" s="7">
        <f>[1]TDSheet!$G$4475</f>
        <v>1.1000000000000001</v>
      </c>
      <c r="H567" s="16">
        <f t="shared" si="35"/>
        <v>1.32</v>
      </c>
      <c r="I567" s="7" t="e">
        <f>#REF!*1.2</f>
        <v>#REF!</v>
      </c>
      <c r="J567" s="7" t="e">
        <f>#REF!*1.2</f>
        <v>#REF!</v>
      </c>
    </row>
    <row r="568" spans="1:10" ht="65.099999999999994" customHeight="1" x14ac:dyDescent="0.25">
      <c r="A568" s="8" t="str">
        <f>[1]TDSheet!$A$4476</f>
        <v>Хозяйственные перчатки</v>
      </c>
      <c r="B568" s="8"/>
      <c r="C568" s="9" t="str">
        <f>[1]TDSheet!$C$4476</f>
        <v>Перчатки хозяйственные Komfi Для деликатной убоки с х/б напылением XL желтые DGL018L</v>
      </c>
      <c r="D568" s="7" t="str">
        <f>[1]TDSheet!$B$4476</f>
        <v>SMART.41274</v>
      </c>
      <c r="E568" s="7" t="str">
        <f>[1]TDSheet!$E$4476</f>
        <v>пар</v>
      </c>
      <c r="F568" s="7" t="str">
        <f>[1]TDSheet!$B$4476</f>
        <v>SMART.41274</v>
      </c>
      <c r="G568" s="7">
        <f>[1]TDSheet!$G$4476</f>
        <v>1.05</v>
      </c>
      <c r="H568" s="16">
        <f t="shared" si="35"/>
        <v>1.26</v>
      </c>
      <c r="I568" s="7" t="e">
        <f>#REF!*1.2</f>
        <v>#REF!</v>
      </c>
      <c r="J568" s="7" t="e">
        <f>#REF!*1.2</f>
        <v>#REF!</v>
      </c>
    </row>
    <row r="569" spans="1:10" ht="65.099999999999994" customHeight="1" x14ac:dyDescent="0.25">
      <c r="A569" s="8" t="str">
        <f>[1]TDSheet!$A$2886</f>
        <v>Хозяйственные перчатки</v>
      </c>
      <c r="B569" s="8"/>
      <c r="C569" s="9" t="str">
        <f>[1]TDSheet!$C$2886</f>
        <v>Перчатки хозяйственные латексные Komfi Биколор сверхпрочные р-р S</v>
      </c>
      <c r="D569" s="7" t="str">
        <f>[1]TDSheet!$B$2886</f>
        <v>SMART.41222</v>
      </c>
      <c r="E569" s="7" t="str">
        <f>[1]TDSheet!$E$2886</f>
        <v>пар</v>
      </c>
      <c r="F569" s="7" t="str">
        <f>[1]TDSheet!$B$2886</f>
        <v>SMART.41222</v>
      </c>
      <c r="G569" s="7">
        <f>[1]TDSheet!$G$2886</f>
        <v>2.38</v>
      </c>
      <c r="H569" s="16">
        <f t="shared" si="35"/>
        <v>2.8559999999999999</v>
      </c>
      <c r="I569" s="7" t="e">
        <f>#REF!*1.2</f>
        <v>#REF!</v>
      </c>
      <c r="J569" s="7" t="e">
        <f>#REF!*1.2</f>
        <v>#REF!</v>
      </c>
    </row>
    <row r="570" spans="1:10" ht="65.099999999999994" customHeight="1" x14ac:dyDescent="0.25">
      <c r="A570" s="8" t="str">
        <f>[1]TDSheet!$A$2887</f>
        <v>Хозяйственные перчатки</v>
      </c>
      <c r="B570" s="8"/>
      <c r="C570" s="9" t="str">
        <f>[1]TDSheet!$C$2887</f>
        <v>Перчатки хозяйственные латексные Komfi Биколор сверхпрочные р-р M</v>
      </c>
      <c r="D570" s="7" t="str">
        <f>[1]TDSheet!$B$2887</f>
        <v>SMART.65004</v>
      </c>
      <c r="E570" s="7" t="str">
        <f>[1]TDSheet!$E$2887</f>
        <v>пар</v>
      </c>
      <c r="F570" s="7" t="str">
        <f>[1]TDSheet!$B$2887</f>
        <v>SMART.65004</v>
      </c>
      <c r="G570" s="7">
        <f>[1]TDSheet!$G$2887</f>
        <v>2.38</v>
      </c>
      <c r="H570" s="16">
        <f t="shared" si="35"/>
        <v>2.8559999999999999</v>
      </c>
      <c r="I570" s="7" t="e">
        <f>#REF!*1.2</f>
        <v>#REF!</v>
      </c>
      <c r="J570" s="7" t="e">
        <f>#REF!*1.2</f>
        <v>#REF!</v>
      </c>
    </row>
    <row r="571" spans="1:10" ht="65.099999999999994" customHeight="1" x14ac:dyDescent="0.25">
      <c r="A571" s="8" t="str">
        <f>[1]TDSheet!$A$2888</f>
        <v>Хозяйственные перчатки</v>
      </c>
      <c r="B571" s="8"/>
      <c r="C571" s="9" t="str">
        <f>[1]TDSheet!$C$2888</f>
        <v>Перчатки хозяйственные латексные Komfi Биколор сверхпрочные р-р L</v>
      </c>
      <c r="D571" s="7" t="str">
        <f>[1]TDSheet!$B$2888</f>
        <v>SMART.65005</v>
      </c>
      <c r="E571" s="7" t="str">
        <f>[1]TDSheet!$E$2888</f>
        <v>пар</v>
      </c>
      <c r="F571" s="7" t="str">
        <f>[1]TDSheet!$B$2888</f>
        <v>SMART.65005</v>
      </c>
      <c r="G571" s="7">
        <f>[1]TDSheet!$G$2888</f>
        <v>2.38</v>
      </c>
      <c r="H571" s="16">
        <f t="shared" si="35"/>
        <v>2.8559999999999999</v>
      </c>
      <c r="I571" s="7" t="e">
        <f>#REF!*1.2</f>
        <v>#REF!</v>
      </c>
      <c r="J571" s="7" t="e">
        <f>#REF!*1.2</f>
        <v>#REF!</v>
      </c>
    </row>
    <row r="572" spans="1:10" ht="65.099999999999994" customHeight="1" x14ac:dyDescent="0.25">
      <c r="A572" s="8" t="str">
        <f>[1]TDSheet!$A$2889</f>
        <v>Хозяйственные перчатки</v>
      </c>
      <c r="B572" s="8"/>
      <c r="C572" s="9" t="str">
        <f>[1]TDSheet!$C$2889</f>
        <v>Перчатки хозяйственные латексные Komfi Биколор сверхпрочные р-р XL</v>
      </c>
      <c r="D572" s="7" t="str">
        <f>[1]TDSheet!$B$2889</f>
        <v>SMART.41225</v>
      </c>
      <c r="E572" s="7" t="str">
        <f>[1]TDSheet!$E$2889</f>
        <v>пар</v>
      </c>
      <c r="F572" s="7" t="str">
        <f>[1]TDSheet!$B$2889</f>
        <v>SMART.41225</v>
      </c>
      <c r="G572" s="7">
        <f>[1]TDSheet!$G$2889</f>
        <v>2.38</v>
      </c>
      <c r="H572" s="16">
        <f t="shared" si="35"/>
        <v>2.8559999999999999</v>
      </c>
      <c r="I572" s="7" t="e">
        <f>#REF!*1.2</f>
        <v>#REF!</v>
      </c>
      <c r="J572" s="7" t="e">
        <f>#REF!*1.2</f>
        <v>#REF!</v>
      </c>
    </row>
    <row r="573" spans="1:10" ht="65.099999999999994" customHeight="1" x14ac:dyDescent="0.25">
      <c r="A573" s="8" t="str">
        <f>[1]TDSheet!$A$2884</f>
        <v>Хозяйственные перчатки</v>
      </c>
      <c r="B573" s="8"/>
      <c r="C573" s="9" t="str">
        <f>[1]TDSheet!$C$2884</f>
        <v>Перчатки хозяйственные латексные Komfi Биколор р-р S</v>
      </c>
      <c r="D573" s="7" t="str">
        <f>[1]TDSheet!$B$2884</f>
        <v>SMART.41220</v>
      </c>
      <c r="E573" s="7" t="str">
        <f>[1]TDSheet!$E$2884</f>
        <v>пар</v>
      </c>
      <c r="F573" s="7" t="str">
        <f>[1]TDSheet!$B$2884</f>
        <v>SMART.41220</v>
      </c>
      <c r="G573" s="7">
        <f>[1]TDSheet!$G$2884</f>
        <v>2.42</v>
      </c>
      <c r="H573" s="16">
        <f t="shared" si="35"/>
        <v>2.9039999999999999</v>
      </c>
      <c r="I573" s="7" t="e">
        <f>#REF!*1.2</f>
        <v>#REF!</v>
      </c>
      <c r="J573" s="7" t="e">
        <f>#REF!*1.2</f>
        <v>#REF!</v>
      </c>
    </row>
    <row r="574" spans="1:10" ht="65.099999999999994" customHeight="1" x14ac:dyDescent="0.25">
      <c r="A574" s="8" t="str">
        <f>[1]TDSheet!$A$3230</f>
        <v>Хозяйственные перчатки</v>
      </c>
      <c r="B574" s="8"/>
      <c r="C574" s="9" t="str">
        <f>[1]TDSheet!$C$3230</f>
        <v>Перчатки хозяйственные латексные Komfi Биколор р-р L</v>
      </c>
      <c r="D574" s="7" t="str">
        <f>[1]TDSheet!$B$3230</f>
        <v>SMART.41239</v>
      </c>
      <c r="E574" s="7" t="str">
        <f>[1]TDSheet!$E$3230</f>
        <v>пар</v>
      </c>
      <c r="F574" s="7" t="str">
        <f>[1]TDSheet!$B$3230</f>
        <v>SMART.41239</v>
      </c>
      <c r="G574" s="7">
        <f>[1]TDSheet!$G$3230</f>
        <v>2.1</v>
      </c>
      <c r="H574" s="16">
        <f t="shared" si="35"/>
        <v>2.52</v>
      </c>
      <c r="I574" s="7" t="e">
        <f>#REF!*1.2</f>
        <v>#REF!</v>
      </c>
      <c r="J574" s="7" t="e">
        <f>#REF!*1.2</f>
        <v>#REF!</v>
      </c>
    </row>
    <row r="575" spans="1:10" ht="65.099999999999994" customHeight="1" x14ac:dyDescent="0.25">
      <c r="A575" s="8" t="str">
        <f>[1]TDSheet!$A$2885</f>
        <v>Хозяйственные перчатки</v>
      </c>
      <c r="B575" s="8"/>
      <c r="C575" s="9" t="str">
        <f>[1]TDSheet!$C$2885</f>
        <v>Перчатки хозяйственные латексные Komfi Биколор р-р XL</v>
      </c>
      <c r="D575" s="7" t="str">
        <f>[1]TDSheet!$B$2885</f>
        <v>SMART.41221</v>
      </c>
      <c r="E575" s="7" t="str">
        <f>[1]TDSheet!$E$2885</f>
        <v>пар</v>
      </c>
      <c r="F575" s="7" t="str">
        <f>[1]TDSheet!$B$2885</f>
        <v>SMART.41221</v>
      </c>
      <c r="G575" s="7">
        <f>[1]TDSheet!$G$2885</f>
        <v>2.1</v>
      </c>
      <c r="H575" s="16">
        <f t="shared" si="35"/>
        <v>2.52</v>
      </c>
      <c r="I575" s="7" t="e">
        <f>#REF!*1.2</f>
        <v>#REF!</v>
      </c>
      <c r="J575" s="7" t="e">
        <f>#REF!*1.2</f>
        <v>#REF!</v>
      </c>
    </row>
    <row r="576" spans="1:10" ht="15" x14ac:dyDescent="0.25">
      <c r="A576" s="11"/>
      <c r="B576" s="22" t="s">
        <v>58</v>
      </c>
      <c r="C576" s="22"/>
      <c r="D576" s="22"/>
      <c r="E576" s="22"/>
      <c r="F576" s="22"/>
      <c r="G576" s="22"/>
      <c r="H576" s="22"/>
      <c r="I576" s="22"/>
      <c r="J576" s="22"/>
    </row>
    <row r="577" spans="1:10" ht="15" x14ac:dyDescent="0.25">
      <c r="A577" s="19" t="s">
        <v>102</v>
      </c>
      <c r="B577" s="23" t="s">
        <v>0</v>
      </c>
      <c r="C577" s="24" t="s">
        <v>1</v>
      </c>
      <c r="D577" s="22" t="s">
        <v>2</v>
      </c>
      <c r="E577" s="22" t="s">
        <v>10</v>
      </c>
      <c r="F577" s="22" t="s">
        <v>3</v>
      </c>
      <c r="G577" s="14" t="s">
        <v>6</v>
      </c>
      <c r="H577" s="22" t="s">
        <v>7</v>
      </c>
      <c r="I577" s="22"/>
      <c r="J577" s="22"/>
    </row>
    <row r="578" spans="1:10" ht="15" x14ac:dyDescent="0.25">
      <c r="A578" s="19"/>
      <c r="B578" s="23"/>
      <c r="C578" s="24"/>
      <c r="D578" s="22"/>
      <c r="E578" s="22"/>
      <c r="F578" s="22"/>
      <c r="G578" s="14" t="s">
        <v>8</v>
      </c>
      <c r="H578" s="15" t="s">
        <v>8</v>
      </c>
      <c r="I578" s="14" t="s">
        <v>4</v>
      </c>
      <c r="J578" s="14" t="s">
        <v>5</v>
      </c>
    </row>
    <row r="579" spans="1:10" ht="65.099999999999994" customHeight="1" x14ac:dyDescent="0.25">
      <c r="A579" s="8" t="str">
        <f>[1]TDSheet!$A$2588</f>
        <v>Технические перчатки</v>
      </c>
      <c r="B579" s="8"/>
      <c r="C579" s="9" t="str">
        <f>[1]TDSheet!$C$2588</f>
        <v>Перчатки технические кислотощелочестойкие (КЩС) тип 2 р-р 8</v>
      </c>
      <c r="D579" s="7" t="str">
        <f>[1]TDSheet!$B$2588</f>
        <v>SMART.41140</v>
      </c>
      <c r="E579" s="7" t="str">
        <f>[1]TDSheet!$E$2588</f>
        <v>пар</v>
      </c>
      <c r="F579" s="7" t="str">
        <f>[1]TDSheet!$B$2588</f>
        <v>SMART.41140</v>
      </c>
      <c r="G579" s="7">
        <f>[1]TDSheet!$G$2588</f>
        <v>2.0099999999999998</v>
      </c>
      <c r="H579" s="16">
        <f>G579*1.2</f>
        <v>2.4119999999999995</v>
      </c>
      <c r="I579" s="7" t="e">
        <f>#REF!*1.2</f>
        <v>#REF!</v>
      </c>
      <c r="J579" s="7" t="e">
        <f>#REF!*1.2</f>
        <v>#REF!</v>
      </c>
    </row>
    <row r="580" spans="1:10" ht="65.099999999999994" customHeight="1" x14ac:dyDescent="0.25">
      <c r="A580" s="8" t="str">
        <f>[1]TDSheet!$A$3507</f>
        <v>Технические перчатки</v>
      </c>
      <c r="B580" s="8"/>
      <c r="C580" s="9" t="str">
        <f>[1]TDSheet!$C$3507</f>
        <v>Перчатки технические Азрихим (КЩС) тип 2 р-р 9</v>
      </c>
      <c r="D580" s="7" t="str">
        <f>[1]TDSheet!$B$3507</f>
        <v>SMART.41283</v>
      </c>
      <c r="E580" s="7" t="str">
        <f>[1]TDSheet!$E$3507</f>
        <v>пар</v>
      </c>
      <c r="F580" s="7" t="str">
        <f>[1]TDSheet!$B$3507</f>
        <v>SMART.41283</v>
      </c>
      <c r="G580" s="7">
        <f>[1]TDSheet!$G$3507</f>
        <v>2.7</v>
      </c>
      <c r="H580" s="16">
        <f>G580*1.2</f>
        <v>3.24</v>
      </c>
      <c r="I580" s="7" t="e">
        <f>#REF!*1.2</f>
        <v>#REF!</v>
      </c>
      <c r="J580" s="7" t="e">
        <f>#REF!*1.2</f>
        <v>#REF!</v>
      </c>
    </row>
    <row r="581" spans="1:10" ht="65.099999999999994" customHeight="1" x14ac:dyDescent="0.25">
      <c r="A581" s="8" t="str">
        <f>[1]TDSheet!$A$3273</f>
        <v>Технические перчатки</v>
      </c>
      <c r="B581" s="8"/>
      <c r="C581" s="9" t="str">
        <f>[1]TDSheet!$C$3273</f>
        <v>Перчатки технические Азрихим (КЩС) тип 2 р-р 10</v>
      </c>
      <c r="D581" s="7" t="str">
        <f>[1]TDSheet!$B$3273</f>
        <v>SMART.41281</v>
      </c>
      <c r="E581" s="7" t="str">
        <f>[1]TDSheet!$E$3273</f>
        <v>пар</v>
      </c>
      <c r="F581" s="7" t="str">
        <f>[1]TDSheet!$B$3273</f>
        <v>SMART.41281</v>
      </c>
      <c r="G581" s="7">
        <f>[1]TDSheet!$G$3273</f>
        <v>2.7</v>
      </c>
      <c r="H581" s="16">
        <f>G581*1.2</f>
        <v>3.24</v>
      </c>
      <c r="I581" s="7" t="e">
        <f>#REF!*1.2</f>
        <v>#REF!</v>
      </c>
      <c r="J581" s="7" t="e">
        <f>#REF!*1.2</f>
        <v>#REF!</v>
      </c>
    </row>
    <row r="582" spans="1:10" ht="15" x14ac:dyDescent="0.25">
      <c r="A582" s="11"/>
      <c r="B582" s="22" t="s">
        <v>59</v>
      </c>
      <c r="C582" s="22"/>
      <c r="D582" s="22"/>
      <c r="E582" s="22"/>
      <c r="F582" s="22"/>
      <c r="G582" s="22"/>
      <c r="H582" s="22"/>
      <c r="I582" s="22"/>
      <c r="J582" s="22"/>
    </row>
    <row r="583" spans="1:10" ht="15" x14ac:dyDescent="0.25">
      <c r="A583" s="19" t="s">
        <v>102</v>
      </c>
      <c r="B583" s="23" t="s">
        <v>0</v>
      </c>
      <c r="C583" s="24" t="s">
        <v>1</v>
      </c>
      <c r="D583" s="22" t="s">
        <v>2</v>
      </c>
      <c r="E583" s="22" t="s">
        <v>10</v>
      </c>
      <c r="F583" s="22" t="s">
        <v>3</v>
      </c>
      <c r="G583" s="14" t="s">
        <v>6</v>
      </c>
      <c r="H583" s="22" t="s">
        <v>7</v>
      </c>
      <c r="I583" s="22"/>
      <c r="J583" s="22"/>
    </row>
    <row r="584" spans="1:10" ht="15" x14ac:dyDescent="0.25">
      <c r="A584" s="19"/>
      <c r="B584" s="23"/>
      <c r="C584" s="24"/>
      <c r="D584" s="22"/>
      <c r="E584" s="22"/>
      <c r="F584" s="22"/>
      <c r="G584" s="14" t="s">
        <v>8</v>
      </c>
      <c r="H584" s="15" t="s">
        <v>8</v>
      </c>
      <c r="I584" s="14" t="s">
        <v>4</v>
      </c>
      <c r="J584" s="14" t="s">
        <v>5</v>
      </c>
    </row>
    <row r="585" spans="1:10" ht="65.099999999999994" customHeight="1" x14ac:dyDescent="0.25">
      <c r="A585" s="8" t="str">
        <f>[1]TDSheet!$A$5440</f>
        <v>Рабочие (тканевые) перчатки</v>
      </c>
      <c r="B585" s="8"/>
      <c r="C585" s="9" t="str">
        <f>[1]TDSheet!$C$5440</f>
        <v>Перчатки  рабочие трикотажные  без ПВХ  белые 10 кл, 5 нитей</v>
      </c>
      <c r="D585" s="7" t="str">
        <f>[1]TDSheet!$B$5440</f>
        <v>SMART.63001</v>
      </c>
      <c r="E585" s="7" t="str">
        <f>[1]TDSheet!$E$5440</f>
        <v>пар</v>
      </c>
      <c r="F585" s="7" t="str">
        <f>[1]TDSheet!$B$5440</f>
        <v>SMART.63001</v>
      </c>
      <c r="G585" s="7">
        <f>[1]TDSheet!$G$5440</f>
        <v>0.56999999999999995</v>
      </c>
      <c r="H585" s="16">
        <f t="shared" ref="H585:H598" si="36">G585*1.2</f>
        <v>0.68399999999999994</v>
      </c>
      <c r="I585" s="7" t="e">
        <f>#REF!*1.2</f>
        <v>#REF!</v>
      </c>
      <c r="J585" s="7" t="e">
        <f>#REF!*1.2</f>
        <v>#REF!</v>
      </c>
    </row>
    <row r="586" spans="1:10" ht="65.099999999999994" customHeight="1" x14ac:dyDescent="0.25">
      <c r="A586" s="8" t="str">
        <f>[1]TDSheet!$A$2670</f>
        <v>Рабочие (тканевые) перчатки</v>
      </c>
      <c r="B586" s="8"/>
      <c r="C586" s="9" t="str">
        <f>[1]TDSheet!$C$2670</f>
        <v>Перчатки трикотажные 10 класс с ПВХ черные 5/150-нитка</v>
      </c>
      <c r="D586" s="7" t="str">
        <f>[1]TDSheet!$B$2670</f>
        <v>SMART.41257</v>
      </c>
      <c r="E586" s="7" t="str">
        <f>[1]TDSheet!$E$2670</f>
        <v>пар</v>
      </c>
      <c r="F586" s="7" t="str">
        <f>[1]TDSheet!$B$2670</f>
        <v>SMART.41257</v>
      </c>
      <c r="G586" s="7">
        <f>[1]TDSheet!$G$2670</f>
        <v>0.57999999999999996</v>
      </c>
      <c r="H586" s="16">
        <f t="shared" si="36"/>
        <v>0.69599999999999995</v>
      </c>
      <c r="I586" s="7" t="e">
        <f>#REF!*1.2</f>
        <v>#REF!</v>
      </c>
      <c r="J586" s="7" t="e">
        <f>#REF!*1.2</f>
        <v>#REF!</v>
      </c>
    </row>
    <row r="587" spans="1:10" ht="65.099999999999994" customHeight="1" x14ac:dyDescent="0.25">
      <c r="A587" s="8" t="str">
        <f>[1]TDSheet!$A$4042</f>
        <v>Рабочие (тканевые) перчатки</v>
      </c>
      <c r="B587" s="8"/>
      <c r="C587" s="9" t="str">
        <f>[1]TDSheet!$C$4042</f>
        <v>Перчатки  рабочие трикотажные  х/б с  ПВХ  белые Точка 10 класс 4 нити 116 текс</v>
      </c>
      <c r="D587" s="7" t="str">
        <f>[1]TDSheet!$B$4042</f>
        <v>SMART.41295</v>
      </c>
      <c r="E587" s="7" t="str">
        <f>[1]TDSheet!$E$4042</f>
        <v>пар</v>
      </c>
      <c r="F587" s="7" t="str">
        <f>[1]TDSheet!$B$4042</f>
        <v>SMART.41295</v>
      </c>
      <c r="G587" s="7">
        <f>[1]TDSheet!$G$4042</f>
        <v>0.43</v>
      </c>
      <c r="H587" s="16">
        <f t="shared" si="36"/>
        <v>0.51600000000000001</v>
      </c>
      <c r="I587" s="7" t="e">
        <f>#REF!*1.2</f>
        <v>#REF!</v>
      </c>
      <c r="J587" s="7" t="e">
        <f>#REF!*1.2</f>
        <v>#REF!</v>
      </c>
    </row>
    <row r="588" spans="1:10" ht="65.099999999999994" customHeight="1" x14ac:dyDescent="0.25">
      <c r="A588" s="8" t="str">
        <f>[1]TDSheet!$A$316</f>
        <v>Рабочие (тканевые) перчатки</v>
      </c>
      <c r="B588" s="8"/>
      <c r="C588" s="9" t="str">
        <f>[1]TDSheet!$C$316</f>
        <v>Перчатки х/б 10 класс 4 нитки светлые</v>
      </c>
      <c r="D588" s="7" t="str">
        <f>[1]TDSheet!$B$316</f>
        <v>SMART.41113</v>
      </c>
      <c r="E588" s="7" t="str">
        <f>[1]TDSheet!$E$316</f>
        <v>пар</v>
      </c>
      <c r="F588" s="7" t="str">
        <f>[1]TDSheet!$B$316</f>
        <v>SMART.41113</v>
      </c>
      <c r="G588" s="7">
        <f>[1]TDSheet!$G$316</f>
        <v>0.38</v>
      </c>
      <c r="H588" s="16">
        <f t="shared" si="36"/>
        <v>0.45599999999999996</v>
      </c>
      <c r="I588" s="7" t="e">
        <f>#REF!*1.2</f>
        <v>#REF!</v>
      </c>
      <c r="J588" s="7" t="e">
        <f>#REF!*1.2</f>
        <v>#REF!</v>
      </c>
    </row>
    <row r="589" spans="1:10" ht="65.099999999999994" customHeight="1" x14ac:dyDescent="0.25">
      <c r="A589" s="8" t="str">
        <f>[1]TDSheet!$A$2001</f>
        <v>Рабочие (тканевые) перчатки</v>
      </c>
      <c r="B589" s="8"/>
      <c r="C589" s="9" t="str">
        <f>[1]TDSheet!$C$2001</f>
        <v>Перчатки х/б 10 класс с ПВХ черные 5/132-нитка</v>
      </c>
      <c r="D589" s="7" t="str">
        <f>[1]TDSheet!$B$2001</f>
        <v>SMART.41143</v>
      </c>
      <c r="E589" s="7" t="str">
        <f>[1]TDSheet!$E$2001</f>
        <v>пар</v>
      </c>
      <c r="F589" s="7" t="str">
        <f>[1]TDSheet!$B$2001</f>
        <v>SMART.41143</v>
      </c>
      <c r="G589" s="7">
        <f>[1]TDSheet!$G$2001</f>
        <v>0.42</v>
      </c>
      <c r="H589" s="16">
        <f t="shared" si="36"/>
        <v>0.504</v>
      </c>
      <c r="I589" s="7" t="e">
        <f>#REF!*1.2</f>
        <v>#REF!</v>
      </c>
      <c r="J589" s="7" t="e">
        <f>#REF!*1.2</f>
        <v>#REF!</v>
      </c>
    </row>
    <row r="590" spans="1:10" ht="65.099999999999994" customHeight="1" x14ac:dyDescent="0.25">
      <c r="A590" s="8" t="str">
        <f>[1]TDSheet!$A$34</f>
        <v>Рабочие (тканевые) перчатки</v>
      </c>
      <c r="B590" s="8"/>
      <c r="C590" s="9" t="str">
        <f>[1]TDSheet!$C$34</f>
        <v>Перчатки х/б с одинарным латексным покрытием</v>
      </c>
      <c r="D590" s="7" t="str">
        <f>[1]TDSheet!$B$34</f>
        <v>SMART.41075</v>
      </c>
      <c r="E590" s="7" t="str">
        <f>[1]TDSheet!$E$34</f>
        <v>пар</v>
      </c>
      <c r="F590" s="7" t="str">
        <f>[1]TDSheet!$B$34</f>
        <v>SMART.41075</v>
      </c>
      <c r="G590" s="7">
        <f>[1]TDSheet!$G$34</f>
        <v>0.7</v>
      </c>
      <c r="H590" s="16">
        <f t="shared" si="36"/>
        <v>0.84</v>
      </c>
      <c r="I590" s="7" t="e">
        <f>#REF!*1.2</f>
        <v>#REF!</v>
      </c>
      <c r="J590" s="7" t="e">
        <f>#REF!*1.2</f>
        <v>#REF!</v>
      </c>
    </row>
    <row r="591" spans="1:10" ht="65.099999999999994" customHeight="1" x14ac:dyDescent="0.25">
      <c r="A591" s="8" t="str">
        <f>[1]TDSheet!$A$1504</f>
        <v>Рабочие (тканевые) перчатки</v>
      </c>
      <c r="B591" s="8"/>
      <c r="C591" s="9" t="str">
        <f>[1]TDSheet!$C$1504</f>
        <v>Перчатки х/б с одинарным латексным покрытием, зеленые</v>
      </c>
      <c r="D591" s="7" t="str">
        <f>[1]TDSheet!$B$1504</f>
        <v>SMART.41277</v>
      </c>
      <c r="E591" s="7" t="str">
        <f>[1]TDSheet!$E$1504</f>
        <v>пар</v>
      </c>
      <c r="F591" s="7" t="str">
        <f>[1]TDSheet!$B$1504</f>
        <v>SMART.41277</v>
      </c>
      <c r="G591" s="7">
        <f>[1]TDSheet!$G$1504</f>
        <v>0.7</v>
      </c>
      <c r="H591" s="16">
        <f t="shared" si="36"/>
        <v>0.84</v>
      </c>
      <c r="I591" s="7" t="e">
        <f>#REF!*1.2</f>
        <v>#REF!</v>
      </c>
      <c r="J591" s="7" t="e">
        <f>#REF!*1.2</f>
        <v>#REF!</v>
      </c>
    </row>
    <row r="592" spans="1:10" ht="65.099999999999994" customHeight="1" x14ac:dyDescent="0.25">
      <c r="A592" s="8" t="str">
        <f>[1]TDSheet!$A$33</f>
        <v>Рабочие (тканевые) перчатки</v>
      </c>
      <c r="B592" s="8"/>
      <c r="C592" s="9" t="str">
        <f>[1]TDSheet!$C$33</f>
        <v>Перчатки х/б с двойным латексным покрытием</v>
      </c>
      <c r="D592" s="7" t="str">
        <f>[1]TDSheet!$B$33</f>
        <v>SMART.41112</v>
      </c>
      <c r="E592" s="7" t="str">
        <f>[1]TDSheet!$E$33</f>
        <v>пар</v>
      </c>
      <c r="F592" s="7" t="str">
        <f>[1]TDSheet!$B$33</f>
        <v>SMART.41112</v>
      </c>
      <c r="G592" s="7">
        <f>[1]TDSheet!$G$33</f>
        <v>0.74</v>
      </c>
      <c r="H592" s="16">
        <f t="shared" si="36"/>
        <v>0.88800000000000001</v>
      </c>
      <c r="I592" s="7" t="e">
        <f>#REF!*1.2</f>
        <v>#REF!</v>
      </c>
      <c r="J592" s="7" t="e">
        <f>#REF!*1.2</f>
        <v>#REF!</v>
      </c>
    </row>
    <row r="593" spans="1:10" ht="65.099999999999994" customHeight="1" x14ac:dyDescent="0.25">
      <c r="A593" s="8" t="str">
        <f>[1]TDSheet!$A$4535</f>
        <v>Рабочие (тканевые) перчатки</v>
      </c>
      <c r="B593" s="8"/>
      <c r="C593" s="9" t="str">
        <f>[1]TDSheet!$C$4535</f>
        <v>Перчатки х/б красные с двойным латексным покрытием</v>
      </c>
      <c r="D593" s="7" t="str">
        <f>[1]TDSheet!$B$4535</f>
        <v>SMART.41276</v>
      </c>
      <c r="E593" s="7" t="str">
        <f>[1]TDSheet!$E$4535</f>
        <v>пар</v>
      </c>
      <c r="F593" s="7" t="str">
        <f>[1]TDSheet!$B$4535</f>
        <v>SMART.41276</v>
      </c>
      <c r="G593" s="7">
        <f>[1]TDSheet!$G$4535</f>
        <v>0.77</v>
      </c>
      <c r="H593" s="16">
        <f t="shared" si="36"/>
        <v>0.92399999999999993</v>
      </c>
      <c r="I593" s="7" t="e">
        <f>#REF!*1.2</f>
        <v>#REF!</v>
      </c>
      <c r="J593" s="7" t="e">
        <f>#REF!*1.2</f>
        <v>#REF!</v>
      </c>
    </row>
    <row r="594" spans="1:10" ht="65.099999999999994" customHeight="1" x14ac:dyDescent="0.25">
      <c r="A594" s="8" t="str">
        <f>[1]TDSheet!$A$2560</f>
        <v>Рабочие (тканевые) перчатки</v>
      </c>
      <c r="B594" s="8"/>
      <c r="C594" s="9" t="str">
        <f>[1]TDSheet!$C$2560</f>
        <v>Перчатки из полиэстра с латексным покрытем TR-311</v>
      </c>
      <c r="D594" s="7" t="str">
        <f>[1]TDSheet!$B$2560</f>
        <v>SMART.41202</v>
      </c>
      <c r="E594" s="7" t="str">
        <f>[1]TDSheet!$E$2560</f>
        <v>пар</v>
      </c>
      <c r="F594" s="7" t="str">
        <f>[1]TDSheet!$B$2560</f>
        <v>SMART.41202</v>
      </c>
      <c r="G594" s="7">
        <f>[1]TDSheet!$G$2560</f>
        <v>1.42</v>
      </c>
      <c r="H594" s="16">
        <f t="shared" si="36"/>
        <v>1.704</v>
      </c>
      <c r="I594" s="7" t="e">
        <f>#REF!*1.2</f>
        <v>#REF!</v>
      </c>
      <c r="J594" s="7" t="e">
        <f>#REF!*1.2</f>
        <v>#REF!</v>
      </c>
    </row>
    <row r="595" spans="1:10" ht="65.099999999999994" customHeight="1" x14ac:dyDescent="0.25">
      <c r="A595" s="8" t="str">
        <f>[1]TDSheet!$A$5275</f>
        <v>Рабочие (тканевые) перчатки</v>
      </c>
      <c r="B595" s="8"/>
      <c r="C595" s="9" t="str">
        <f>[1]TDSheet!$C$5275</f>
        <v>Рукавицы х/б двунитка с двойными наладонниками</v>
      </c>
      <c r="D595" s="7" t="str">
        <f>[1]TDSheet!$B$5275</f>
        <v>SMART.41104</v>
      </c>
      <c r="E595" s="7" t="str">
        <f>[1]TDSheet!$E$5275</f>
        <v>пар</v>
      </c>
      <c r="F595" s="7" t="str">
        <f>[1]TDSheet!$B$5275</f>
        <v>SMART.41104</v>
      </c>
      <c r="G595" s="7">
        <f>[1]TDSheet!$G$5275</f>
        <v>1.32</v>
      </c>
      <c r="H595" s="16">
        <f t="shared" si="36"/>
        <v>1.5840000000000001</v>
      </c>
      <c r="I595" s="7" t="e">
        <f>#REF!*1.2</f>
        <v>#REF!</v>
      </c>
      <c r="J595" s="7" t="e">
        <f>#REF!*1.2</f>
        <v>#REF!</v>
      </c>
    </row>
    <row r="596" spans="1:10" ht="65.099999999999994" customHeight="1" x14ac:dyDescent="0.25">
      <c r="A596" s="8" t="str">
        <f>[1]TDSheet!$A$4693</f>
        <v>Рабочие (тканевые) перчатки</v>
      </c>
      <c r="B596" s="8"/>
      <c r="C596" s="9" t="str">
        <f>[1]TDSheet!$C$4693</f>
        <v>Перчатки кожаные спилковые</v>
      </c>
      <c r="D596" s="7" t="str">
        <f>[1]TDSheet!$B$4693</f>
        <v>SMART.41210</v>
      </c>
      <c r="E596" s="7" t="str">
        <f>[1]TDSheet!$E$4693</f>
        <v>пар</v>
      </c>
      <c r="F596" s="7" t="str">
        <f>[1]TDSheet!$B$4693</f>
        <v>SMART.41210</v>
      </c>
      <c r="G596" s="7">
        <f>[1]TDSheet!$G$4693</f>
        <v>11.34</v>
      </c>
      <c r="H596" s="16">
        <f t="shared" si="36"/>
        <v>13.607999999999999</v>
      </c>
      <c r="I596" s="7" t="e">
        <f>#REF!*1.2</f>
        <v>#REF!</v>
      </c>
      <c r="J596" s="7" t="e">
        <f>#REF!*1.2</f>
        <v>#REF!</v>
      </c>
    </row>
    <row r="597" spans="1:10" ht="65.099999999999994" customHeight="1" x14ac:dyDescent="0.25">
      <c r="A597" s="8" t="str">
        <f>[1]TDSheet!$A$2554</f>
        <v>Рабочие (тканевые) перчатки</v>
      </c>
      <c r="B597" s="8"/>
      <c r="C597" s="9" t="str">
        <f>[1]TDSheet!$C$2554</f>
        <v>Перчатки кожаные спилковые красные на подкладке 35 см р-р 14</v>
      </c>
      <c r="D597" s="7" t="str">
        <f>[1]TDSheet!$B$2554</f>
        <v>SMART.41198</v>
      </c>
      <c r="E597" s="7" t="str">
        <f>[1]TDSheet!$E$2554</f>
        <v>пар</v>
      </c>
      <c r="F597" s="7" t="str">
        <f>[1]TDSheet!$B$2554</f>
        <v>SMART.41198</v>
      </c>
      <c r="G597" s="7">
        <f>[1]TDSheet!$G$2554</f>
        <v>7.02</v>
      </c>
      <c r="H597" s="16">
        <f t="shared" si="36"/>
        <v>8.4239999999999995</v>
      </c>
      <c r="I597" s="7" t="e">
        <f>#REF!*1.2</f>
        <v>#REF!</v>
      </c>
      <c r="J597" s="7" t="e">
        <f>#REF!*1.2</f>
        <v>#REF!</v>
      </c>
    </row>
    <row r="598" spans="1:10" ht="65.099999999999994" customHeight="1" x14ac:dyDescent="0.25">
      <c r="A598" s="8" t="str">
        <f>[1]TDSheet!$A$4898</f>
        <v>Рабочие (тканевые) перчатки</v>
      </c>
      <c r="B598" s="8"/>
      <c r="C598" s="9" t="str">
        <f>[1]TDSheet!$C$4898</f>
        <v>Перчатки черные из полиэстра с нитриловым покрытием р-р 9 TR-521</v>
      </c>
      <c r="D598" s="7" t="str">
        <f>[1]TDSheet!$B$4898</f>
        <v>SMART.41297</v>
      </c>
      <c r="E598" s="7" t="str">
        <f>[1]TDSheet!$E$4898</f>
        <v>пар</v>
      </c>
      <c r="F598" s="7" t="str">
        <f>[1]TDSheet!$B$4898</f>
        <v>SMART.41297</v>
      </c>
      <c r="G598" s="7">
        <f>[1]TDSheet!$G$4898</f>
        <v>1.81</v>
      </c>
      <c r="H598" s="16">
        <f t="shared" si="36"/>
        <v>2.1720000000000002</v>
      </c>
      <c r="I598" s="7" t="e">
        <f>#REF!*1.2</f>
        <v>#REF!</v>
      </c>
      <c r="J598" s="7" t="e">
        <f>#REF!*1.2</f>
        <v>#REF!</v>
      </c>
    </row>
    <row r="599" spans="1:10" ht="15" x14ac:dyDescent="0.25">
      <c r="A599" s="20" t="s">
        <v>61</v>
      </c>
      <c r="B599" s="20"/>
      <c r="C599" s="20"/>
      <c r="D599" s="20"/>
      <c r="E599" s="20"/>
      <c r="F599" s="20"/>
      <c r="G599" s="20"/>
      <c r="H599" s="20"/>
      <c r="I599" s="20"/>
      <c r="J599" s="20"/>
    </row>
    <row r="600" spans="1:10" ht="15" x14ac:dyDescent="0.25">
      <c r="A600" s="6"/>
      <c r="B600" s="22" t="s">
        <v>62</v>
      </c>
      <c r="C600" s="22"/>
      <c r="D600" s="22"/>
      <c r="E600" s="22"/>
      <c r="F600" s="22"/>
      <c r="G600" s="22"/>
      <c r="H600" s="22"/>
      <c r="I600" s="22"/>
      <c r="J600" s="22"/>
    </row>
    <row r="601" spans="1:10" ht="15" x14ac:dyDescent="0.25">
      <c r="A601" s="19" t="s">
        <v>102</v>
      </c>
      <c r="B601" s="23" t="s">
        <v>0</v>
      </c>
      <c r="C601" s="24" t="s">
        <v>1</v>
      </c>
      <c r="D601" s="22" t="s">
        <v>2</v>
      </c>
      <c r="E601" s="22" t="s">
        <v>10</v>
      </c>
      <c r="F601" s="22" t="s">
        <v>3</v>
      </c>
      <c r="G601" s="14" t="s">
        <v>6</v>
      </c>
      <c r="H601" s="22" t="s">
        <v>7</v>
      </c>
      <c r="I601" s="22"/>
      <c r="J601" s="22"/>
    </row>
    <row r="602" spans="1:10" ht="15" x14ac:dyDescent="0.25">
      <c r="A602" s="19"/>
      <c r="B602" s="23"/>
      <c r="C602" s="24"/>
      <c r="D602" s="22"/>
      <c r="E602" s="22"/>
      <c r="F602" s="22"/>
      <c r="G602" s="14" t="s">
        <v>8</v>
      </c>
      <c r="H602" s="15" t="s">
        <v>8</v>
      </c>
      <c r="I602" s="14" t="s">
        <v>4</v>
      </c>
      <c r="J602" s="14" t="s">
        <v>5</v>
      </c>
    </row>
    <row r="603" spans="1:10" ht="65.099999999999994" customHeight="1" x14ac:dyDescent="0.25">
      <c r="A603" s="8" t="str">
        <f>[1]TDSheet!$A$1746</f>
        <v>Термометры и гигрометры</v>
      </c>
      <c r="B603" s="8"/>
      <c r="C603" s="9" t="str">
        <f>[1]TDSheet!$C$1746</f>
        <v>Гигрометр психрометрический ВИТ-1</v>
      </c>
      <c r="D603" s="7" t="str">
        <f>[1]TDSheet!$B$1746</f>
        <v>SMART.20008</v>
      </c>
      <c r="E603" s="7" t="str">
        <f>[1]TDSheet!$E$1746</f>
        <v>шт</v>
      </c>
      <c r="F603" s="7" t="str">
        <f>[1]TDSheet!$B$1746</f>
        <v>SMART.20008</v>
      </c>
      <c r="G603" s="7">
        <f>[1]TDSheet!$G$1746</f>
        <v>75.95</v>
      </c>
      <c r="H603" s="16">
        <f>G603*1.2</f>
        <v>91.14</v>
      </c>
      <c r="I603" s="7" t="e">
        <f>#REF!*1.2</f>
        <v>#REF!</v>
      </c>
      <c r="J603" s="7" t="e">
        <f>#REF!*1.2</f>
        <v>#REF!</v>
      </c>
    </row>
    <row r="604" spans="1:10" ht="65.099999999999994" customHeight="1" x14ac:dyDescent="0.25">
      <c r="A604" s="8" t="str">
        <f>[1]TDSheet!$A$1115</f>
        <v>Термометры и гигрометры</v>
      </c>
      <c r="B604" s="8"/>
      <c r="C604" s="9" t="str">
        <f>[1]TDSheet!$C$1115</f>
        <v>Гигрометр психрометрический ВИТ-2</v>
      </c>
      <c r="D604" s="7" t="str">
        <f>[1]TDSheet!$B$1115</f>
        <v>SMART.20001</v>
      </c>
      <c r="E604" s="7" t="str">
        <f>[1]TDSheet!$E$1115</f>
        <v>шт</v>
      </c>
      <c r="F604" s="7" t="str">
        <f>[1]TDSheet!$B$1115</f>
        <v>SMART.20001</v>
      </c>
      <c r="G604" s="7">
        <f>[1]TDSheet!$G$1115</f>
        <v>75.95</v>
      </c>
      <c r="H604" s="16">
        <f>G604*1.2</f>
        <v>91.14</v>
      </c>
      <c r="I604" s="7" t="e">
        <f>#REF!*1.2</f>
        <v>#REF!</v>
      </c>
      <c r="J604" s="7" t="e">
        <f>#REF!*1.2</f>
        <v>#REF!</v>
      </c>
    </row>
    <row r="605" spans="1:10" ht="65.099999999999994" customHeight="1" x14ac:dyDescent="0.25">
      <c r="A605" s="8" t="str">
        <f>[1]TDSheet!$A$4268</f>
        <v>Термометры и гигрометры</v>
      </c>
      <c r="B605" s="8"/>
      <c r="C605" s="9" t="str">
        <f>[1]TDSheet!$C$4268</f>
        <v>Термометр для холодильника АЙСБЕРГ</v>
      </c>
      <c r="D605" s="7" t="str">
        <f>[1]TDSheet!$B$4268</f>
        <v>SMART.20015</v>
      </c>
      <c r="E605" s="7" t="str">
        <f>[1]TDSheet!$E$4268</f>
        <v>шт</v>
      </c>
      <c r="F605" s="7" t="str">
        <f>[1]TDSheet!$B$4268</f>
        <v>SMART.20015</v>
      </c>
      <c r="G605" s="7">
        <f>[1]TDSheet!$G$4268</f>
        <v>2.77</v>
      </c>
      <c r="H605" s="16">
        <f>G605*1.2</f>
        <v>3.3239999999999998</v>
      </c>
      <c r="I605" s="7" t="e">
        <f>#REF!*1.2</f>
        <v>#REF!</v>
      </c>
      <c r="J605" s="7" t="e">
        <f>#REF!*1.2</f>
        <v>#REF!</v>
      </c>
    </row>
    <row r="606" spans="1:10" ht="65.099999999999994" customHeight="1" x14ac:dyDescent="0.25">
      <c r="A606" s="8" t="str">
        <f>[1]TDSheet!$A$1683</f>
        <v>Термометры и гигрометры</v>
      </c>
      <c r="B606" s="8"/>
      <c r="C606" s="9" t="str">
        <f>[1]TDSheet!$C$1683</f>
        <v>Термометр ТС-7АМК для холодильников и морозильных камер -35 +50 гр</v>
      </c>
      <c r="D606" s="7" t="str">
        <f>[1]TDSheet!$B$1683</f>
        <v>SMART.20007</v>
      </c>
      <c r="E606" s="7" t="str">
        <f>[1]TDSheet!$E$1683</f>
        <v>шт</v>
      </c>
      <c r="F606" s="7" t="str">
        <f>[1]TDSheet!$B$1683</f>
        <v>SMART.20007</v>
      </c>
      <c r="G606" s="7">
        <f>[1]TDSheet!$G$1683</f>
        <v>29.03</v>
      </c>
      <c r="H606" s="16">
        <f>G606*1.2</f>
        <v>34.835999999999999</v>
      </c>
      <c r="I606" s="7" t="e">
        <f>#REF!*1.2</f>
        <v>#REF!</v>
      </c>
      <c r="J606" s="7" t="e">
        <f>#REF!*1.2</f>
        <v>#REF!</v>
      </c>
    </row>
    <row r="607" spans="1:10" ht="65.099999999999994" customHeight="1" x14ac:dyDescent="0.25">
      <c r="A607" s="8" t="str">
        <f>[1]TDSheet!$A$3314</f>
        <v>Термометры и гигрометры</v>
      </c>
      <c r="B607" s="8"/>
      <c r="C607" s="9" t="str">
        <f>[1]TDSheet!$C$3314</f>
        <v>Термометр кухонный для пищи с ЖК SiPL AG254B</v>
      </c>
      <c r="D607" s="7" t="str">
        <f>[1]TDSheet!$B$3314</f>
        <v>SMART.20011</v>
      </c>
      <c r="E607" s="7" t="str">
        <f>[1]TDSheet!$E$3314</f>
        <v>шт</v>
      </c>
      <c r="F607" s="7" t="str">
        <f>[1]TDSheet!$B$3314</f>
        <v>SMART.20011</v>
      </c>
      <c r="G607" s="7">
        <f>[1]TDSheet!$G$3314</f>
        <v>12.38</v>
      </c>
      <c r="H607" s="16">
        <f>G607*1.2</f>
        <v>14.856</v>
      </c>
      <c r="I607" s="7" t="e">
        <f>#REF!*1.2</f>
        <v>#REF!</v>
      </c>
      <c r="J607" s="7" t="e">
        <f>#REF!*1.2</f>
        <v>#REF!</v>
      </c>
    </row>
    <row r="608" spans="1:10" ht="15" x14ac:dyDescent="0.25">
      <c r="A608" s="11"/>
      <c r="B608" s="22" t="s">
        <v>63</v>
      </c>
      <c r="C608" s="22"/>
      <c r="D608" s="22"/>
      <c r="E608" s="22"/>
      <c r="F608" s="22"/>
      <c r="G608" s="22"/>
      <c r="H608" s="22"/>
      <c r="I608" s="22"/>
      <c r="J608" s="22"/>
    </row>
    <row r="609" spans="1:10" ht="15" x14ac:dyDescent="0.25">
      <c r="A609" s="19" t="s">
        <v>102</v>
      </c>
      <c r="B609" s="23" t="s">
        <v>0</v>
      </c>
      <c r="C609" s="24" t="s">
        <v>1</v>
      </c>
      <c r="D609" s="22" t="s">
        <v>2</v>
      </c>
      <c r="E609" s="22" t="s">
        <v>10</v>
      </c>
      <c r="F609" s="22" t="s">
        <v>3</v>
      </c>
      <c r="G609" s="14" t="s">
        <v>6</v>
      </c>
      <c r="H609" s="22" t="s">
        <v>7</v>
      </c>
      <c r="I609" s="22"/>
      <c r="J609" s="22"/>
    </row>
    <row r="610" spans="1:10" ht="15" x14ac:dyDescent="0.25">
      <c r="A610" s="19"/>
      <c r="B610" s="23"/>
      <c r="C610" s="24"/>
      <c r="D610" s="22"/>
      <c r="E610" s="22"/>
      <c r="F610" s="22"/>
      <c r="G610" s="14" t="s">
        <v>8</v>
      </c>
      <c r="H610" s="15" t="s">
        <v>8</v>
      </c>
      <c r="I610" s="14" t="s">
        <v>4</v>
      </c>
      <c r="J610" s="14" t="s">
        <v>5</v>
      </c>
    </row>
    <row r="611" spans="1:10" ht="65.099999999999994" customHeight="1" x14ac:dyDescent="0.25">
      <c r="A611" s="8" t="str">
        <f>[1]TDSheet!$A$6327</f>
        <v>Ажурные салфетки</v>
      </c>
      <c r="B611" s="8"/>
      <c r="C611" s="9" t="str">
        <f>[1]TDSheet!$C$6327</f>
        <v>Ажурная салфетка сервировочная Aviora, круглая, диаметр 9 см, 250 шт</v>
      </c>
      <c r="D611" s="7" t="str">
        <f>[1]TDSheet!$B$6327</f>
        <v>SMART.19098</v>
      </c>
      <c r="E611" s="7" t="str">
        <f>[1]TDSheet!$E$6327</f>
        <v>упак</v>
      </c>
      <c r="F611" s="7" t="str">
        <f>[1]TDSheet!$B$6327</f>
        <v>SMART.19098</v>
      </c>
      <c r="G611" s="7">
        <f>[1]TDSheet!$G$6327</f>
        <v>1.79</v>
      </c>
      <c r="H611" s="16">
        <f t="shared" ref="H611:H616" si="37">G611*1.2</f>
        <v>2.1480000000000001</v>
      </c>
      <c r="I611" s="7" t="e">
        <f>#REF!*1.2</f>
        <v>#REF!</v>
      </c>
      <c r="J611" s="7" t="e">
        <f>#REF!*1.2</f>
        <v>#REF!</v>
      </c>
    </row>
    <row r="612" spans="1:10" ht="65.099999999999994" customHeight="1" x14ac:dyDescent="0.25">
      <c r="A612" s="8" t="str">
        <f>[1]TDSheet!$A$6324</f>
        <v>Ажурные салфетки</v>
      </c>
      <c r="B612" s="8"/>
      <c r="C612" s="9" t="str">
        <f>[1]TDSheet!$C$6324</f>
        <v>Ажурная салфетка сервировочная Aviora, круглая, диаметр 10 см, 250 шт</v>
      </c>
      <c r="D612" s="7" t="str">
        <f>[1]TDSheet!$B$6324</f>
        <v>SMART.19095</v>
      </c>
      <c r="E612" s="7" t="str">
        <f>[1]TDSheet!$E$6324</f>
        <v>упак</v>
      </c>
      <c r="F612" s="7" t="str">
        <f>[1]TDSheet!$B$6324</f>
        <v>SMART.19095</v>
      </c>
      <c r="G612" s="7">
        <f>[1]TDSheet!$G$6324</f>
        <v>1.88</v>
      </c>
      <c r="H612" s="16">
        <f t="shared" si="37"/>
        <v>2.2559999999999998</v>
      </c>
      <c r="I612" s="7" t="e">
        <f>#REF!*1.2</f>
        <v>#REF!</v>
      </c>
      <c r="J612" s="7" t="e">
        <f>#REF!*1.2</f>
        <v>#REF!</v>
      </c>
    </row>
    <row r="613" spans="1:10" ht="65.099999999999994" customHeight="1" x14ac:dyDescent="0.25">
      <c r="A613" s="8" t="str">
        <f>[1]TDSheet!$A$6325</f>
        <v>Ажурные салфетки</v>
      </c>
      <c r="B613" s="8"/>
      <c r="C613" s="9" t="str">
        <f>[1]TDSheet!$C$6325</f>
        <v>Ажурная салфетка сервировочная Aviora, круглая, диаметр 12 см, 250 шт</v>
      </c>
      <c r="D613" s="7" t="str">
        <f>[1]TDSheet!$B$6325</f>
        <v>SMART.19096</v>
      </c>
      <c r="E613" s="7" t="str">
        <f>[1]TDSheet!$E$6325</f>
        <v>упак</v>
      </c>
      <c r="F613" s="7" t="str">
        <f>[1]TDSheet!$B$6325</f>
        <v>SMART.19096</v>
      </c>
      <c r="G613" s="7">
        <f>[1]TDSheet!$G$6325</f>
        <v>2.21</v>
      </c>
      <c r="H613" s="16">
        <f t="shared" si="37"/>
        <v>2.6519999999999997</v>
      </c>
      <c r="I613" s="7" t="e">
        <f>#REF!*1.2</f>
        <v>#REF!</v>
      </c>
      <c r="J613" s="7" t="e">
        <f>#REF!*1.2</f>
        <v>#REF!</v>
      </c>
    </row>
    <row r="614" spans="1:10" ht="65.099999999999994" customHeight="1" x14ac:dyDescent="0.25">
      <c r="A614" s="8" t="str">
        <f>[1]TDSheet!$A$6326</f>
        <v>Ажурные салфетки</v>
      </c>
      <c r="B614" s="8"/>
      <c r="C614" s="9" t="str">
        <f>[1]TDSheet!$C$6326</f>
        <v>Ажурная салфетка сервировочная Aviora, круглая, диаметр 14 см, 250 шт</v>
      </c>
      <c r="D614" s="7" t="str">
        <f>[1]TDSheet!$B$6326</f>
        <v>SMART.19097</v>
      </c>
      <c r="E614" s="7" t="str">
        <f>[1]TDSheet!$E$6326</f>
        <v>упак</v>
      </c>
      <c r="F614" s="7" t="str">
        <f>[1]TDSheet!$B$6326</f>
        <v>SMART.19097</v>
      </c>
      <c r="G614" s="7">
        <f>[1]TDSheet!$G$6326</f>
        <v>3.25</v>
      </c>
      <c r="H614" s="16">
        <f t="shared" si="37"/>
        <v>3.9</v>
      </c>
      <c r="I614" s="7" t="e">
        <f>#REF!*1.2</f>
        <v>#REF!</v>
      </c>
      <c r="J614" s="7" t="e">
        <f>#REF!*1.2</f>
        <v>#REF!</v>
      </c>
    </row>
    <row r="615" spans="1:10" ht="65.099999999999994" customHeight="1" x14ac:dyDescent="0.25">
      <c r="A615" s="8" t="str">
        <f>[1]TDSheet!$A$1950</f>
        <v>Ажурные салфетки</v>
      </c>
      <c r="B615" s="8"/>
      <c r="C615" s="9" t="str">
        <f>[1]TDSheet!$C$1950</f>
        <v>Ажурная салфетка круглая Aviora бумажная 24 cм 250 шт</v>
      </c>
      <c r="D615" s="7" t="str">
        <f>[1]TDSheet!$B$1950</f>
        <v>SMART.19051</v>
      </c>
      <c r="E615" s="7" t="str">
        <f>[1]TDSheet!$E$1950</f>
        <v>упак</v>
      </c>
      <c r="F615" s="7" t="str">
        <f>[1]TDSheet!$B$1950</f>
        <v>SMART.19051</v>
      </c>
      <c r="G615" s="7">
        <f>[1]TDSheet!$G$1950</f>
        <v>7.41</v>
      </c>
      <c r="H615" s="16">
        <f t="shared" si="37"/>
        <v>8.8919999999999995</v>
      </c>
      <c r="I615" s="7" t="e">
        <f>#REF!*1.2</f>
        <v>#REF!</v>
      </c>
      <c r="J615" s="7" t="e">
        <f>#REF!*1.2</f>
        <v>#REF!</v>
      </c>
    </row>
    <row r="616" spans="1:10" ht="65.099999999999994" customHeight="1" x14ac:dyDescent="0.25">
      <c r="A616" s="8" t="str">
        <f>[1]TDSheet!$A$2738</f>
        <v>Ажурные салфетки</v>
      </c>
      <c r="B616" s="8"/>
      <c r="C616" s="9" t="str">
        <f>[1]TDSheet!$C$2738</f>
        <v>Ажурная салфетка круглая Горница 26 см 250 шт</v>
      </c>
      <c r="D616" s="7" t="str">
        <f>[1]TDSheet!$B$2738</f>
        <v>SMART.19083</v>
      </c>
      <c r="E616" s="7" t="str">
        <f>[1]TDSheet!$E$2738</f>
        <v>упак</v>
      </c>
      <c r="F616" s="7" t="str">
        <f>[1]TDSheet!$B$2738</f>
        <v>SMART.19083</v>
      </c>
      <c r="G616" s="7">
        <f>[1]TDSheet!$G$2738</f>
        <v>8.5500000000000007</v>
      </c>
      <c r="H616" s="16">
        <f t="shared" si="37"/>
        <v>10.26</v>
      </c>
      <c r="I616" s="7" t="e">
        <f>#REF!*1.2</f>
        <v>#REF!</v>
      </c>
      <c r="J616" s="7" t="e">
        <f>#REF!*1.2</f>
        <v>#REF!</v>
      </c>
    </row>
    <row r="617" spans="1:10" ht="15" x14ac:dyDescent="0.25">
      <c r="A617" s="11"/>
      <c r="B617" s="22" t="s">
        <v>64</v>
      </c>
      <c r="C617" s="22"/>
      <c r="D617" s="22"/>
      <c r="E617" s="22"/>
      <c r="F617" s="22"/>
      <c r="G617" s="22"/>
      <c r="H617" s="22"/>
      <c r="I617" s="22"/>
      <c r="J617" s="22"/>
    </row>
    <row r="618" spans="1:10" ht="15" x14ac:dyDescent="0.25">
      <c r="A618" s="19" t="s">
        <v>102</v>
      </c>
      <c r="B618" s="23" t="s">
        <v>0</v>
      </c>
      <c r="C618" s="24" t="s">
        <v>1</v>
      </c>
      <c r="D618" s="22" t="s">
        <v>2</v>
      </c>
      <c r="E618" s="22" t="s">
        <v>10</v>
      </c>
      <c r="F618" s="22" t="s">
        <v>3</v>
      </c>
      <c r="G618" s="14" t="s">
        <v>6</v>
      </c>
      <c r="H618" s="22" t="s">
        <v>7</v>
      </c>
      <c r="I618" s="22"/>
      <c r="J618" s="22"/>
    </row>
    <row r="619" spans="1:10" ht="15" x14ac:dyDescent="0.25">
      <c r="A619" s="19"/>
      <c r="B619" s="23"/>
      <c r="C619" s="24"/>
      <c r="D619" s="22"/>
      <c r="E619" s="22"/>
      <c r="F619" s="22"/>
      <c r="G619" s="14" t="s">
        <v>8</v>
      </c>
      <c r="H619" s="15" t="s">
        <v>8</v>
      </c>
      <c r="I619" s="14" t="s">
        <v>4</v>
      </c>
      <c r="J619" s="14" t="s">
        <v>5</v>
      </c>
    </row>
    <row r="620" spans="1:10" ht="65.099999999999994" customHeight="1" x14ac:dyDescent="0.25">
      <c r="A620" s="8" t="str">
        <f>[1]TDSheet!$A$5630</f>
        <v>Бумага для выпекания</v>
      </c>
      <c r="B620" s="8"/>
      <c r="C620" s="9" t="str">
        <f>[1]TDSheet!$C$5630</f>
        <v>Бумага для выпекания Extra бурая 300 мм * 5 м</v>
      </c>
      <c r="D620" s="7" t="str">
        <f>[1]TDSheet!$B$5630</f>
        <v>SMART.18089</v>
      </c>
      <c r="E620" s="7" t="str">
        <f>[1]TDSheet!$E$5630</f>
        <v>шт</v>
      </c>
      <c r="F620" s="7" t="str">
        <f>[1]TDSheet!$B$5630</f>
        <v>SMART.18089</v>
      </c>
      <c r="G620" s="7">
        <f>[1]TDSheet!$G$5630</f>
        <v>0.83</v>
      </c>
      <c r="H620" s="16">
        <f t="shared" ref="H620:H627" si="38">G620*1.2</f>
        <v>0.99599999999999989</v>
      </c>
      <c r="I620" s="7" t="e">
        <f>#REF!*1.2</f>
        <v>#REF!</v>
      </c>
      <c r="J620" s="7" t="e">
        <f>#REF!*1.2</f>
        <v>#REF!</v>
      </c>
    </row>
    <row r="621" spans="1:10" ht="65.099999999999994" customHeight="1" x14ac:dyDescent="0.25">
      <c r="A621" s="8" t="str">
        <f>[1]TDSheet!$A$4856</f>
        <v>Бумага для выпекания</v>
      </c>
      <c r="B621" s="8"/>
      <c r="C621" s="9" t="str">
        <f>[1]TDSheet!$C$4856</f>
        <v>Бумага для выпечки Умничка 30 см х 5 м</v>
      </c>
      <c r="D621" s="7" t="str">
        <f>[1]TDSheet!$B$4856</f>
        <v>SMART.18085</v>
      </c>
      <c r="E621" s="7" t="str">
        <f>[1]TDSheet!$E$4856</f>
        <v>шт</v>
      </c>
      <c r="F621" s="7" t="str">
        <f>[1]TDSheet!$B$4856</f>
        <v>SMART.18085</v>
      </c>
      <c r="G621" s="7">
        <f>[1]TDSheet!$G$4856</f>
        <v>1.29</v>
      </c>
      <c r="H621" s="16">
        <f t="shared" si="38"/>
        <v>1.548</v>
      </c>
      <c r="I621" s="7" t="e">
        <f>#REF!*1.2</f>
        <v>#REF!</v>
      </c>
      <c r="J621" s="7" t="e">
        <f>#REF!*1.2</f>
        <v>#REF!</v>
      </c>
    </row>
    <row r="622" spans="1:10" ht="65.099999999999994" customHeight="1" x14ac:dyDescent="0.25">
      <c r="A622" s="8" t="str">
        <f>[1]TDSheet!$A$624</f>
        <v>Бумага для выпекания</v>
      </c>
      <c r="B622" s="8"/>
      <c r="C622" s="9" t="str">
        <f>[1]TDSheet!$C$624</f>
        <v>Бумага для выпечки КонтинентПак ПП 28 см х 25 м</v>
      </c>
      <c r="D622" s="7" t="str">
        <f>[1]TDSheet!$B$624</f>
        <v>SMART.18007</v>
      </c>
      <c r="E622" s="7" t="str">
        <f>[1]TDSheet!$E$624</f>
        <v>шт</v>
      </c>
      <c r="F622" s="7" t="str">
        <f>[1]TDSheet!$B$624</f>
        <v>SMART.18007</v>
      </c>
      <c r="G622" s="7">
        <f>[1]TDSheet!$G$624</f>
        <v>3.68</v>
      </c>
      <c r="H622" s="16">
        <f t="shared" si="38"/>
        <v>4.4160000000000004</v>
      </c>
      <c r="I622" s="7" t="e">
        <f>#REF!*1.2</f>
        <v>#REF!</v>
      </c>
      <c r="J622" s="7" t="e">
        <f>#REF!*1.2</f>
        <v>#REF!</v>
      </c>
    </row>
    <row r="623" spans="1:10" ht="65.099999999999994" customHeight="1" x14ac:dyDescent="0.25">
      <c r="A623" s="8" t="str">
        <f>[1]TDSheet!$A$1137</f>
        <v>Бумага для выпекания</v>
      </c>
      <c r="B623" s="8"/>
      <c r="C623" s="9" t="str">
        <f>[1]TDSheet!$C$1137</f>
        <v>Бумага для выпечки силиконизированная Горница коричневая 38 см х 50 м</v>
      </c>
      <c r="D623" s="7" t="str">
        <f>[1]TDSheet!$B$1137</f>
        <v>SMART.18003</v>
      </c>
      <c r="E623" s="7" t="str">
        <f>[1]TDSheet!$E$1137</f>
        <v>рул</v>
      </c>
      <c r="F623" s="7" t="str">
        <f>[1]TDSheet!$B$1137</f>
        <v>SMART.18003</v>
      </c>
      <c r="G623" s="7">
        <f>[1]TDSheet!$G$1137</f>
        <v>17.399999999999999</v>
      </c>
      <c r="H623" s="16">
        <f t="shared" si="38"/>
        <v>20.88</v>
      </c>
      <c r="I623" s="7" t="e">
        <f>#REF!*1.2</f>
        <v>#REF!</v>
      </c>
      <c r="J623" s="7" t="e">
        <f>#REF!*1.2</f>
        <v>#REF!</v>
      </c>
    </row>
    <row r="624" spans="1:10" ht="65.099999999999994" customHeight="1" x14ac:dyDescent="0.25">
      <c r="A624" s="8" t="str">
        <f>[1]TDSheet!$A$1351</f>
        <v>Бумага для выпекания</v>
      </c>
      <c r="B624" s="8"/>
      <c r="C624" s="9" t="str">
        <f>[1]TDSheet!$C$1351</f>
        <v>Бумага для выпечки силиконизированная Горница белая 38 см х 50 м</v>
      </c>
      <c r="D624" s="7" t="str">
        <f>[1]TDSheet!$B$1351</f>
        <v>SMART.18013</v>
      </c>
      <c r="E624" s="7" t="str">
        <f>[1]TDSheet!$E$1351</f>
        <v>рул</v>
      </c>
      <c r="F624" s="7" t="str">
        <f>[1]TDSheet!$B$1351</f>
        <v>SMART.18013</v>
      </c>
      <c r="G624" s="7">
        <f>[1]TDSheet!$G$1351</f>
        <v>17.8</v>
      </c>
      <c r="H624" s="16">
        <f t="shared" si="38"/>
        <v>21.36</v>
      </c>
      <c r="I624" s="7" t="e">
        <f>#REF!*1.2</f>
        <v>#REF!</v>
      </c>
      <c r="J624" s="7" t="e">
        <f>#REF!*1.2</f>
        <v>#REF!</v>
      </c>
    </row>
    <row r="625" spans="1:10" ht="65.099999999999994" customHeight="1" x14ac:dyDescent="0.25">
      <c r="A625" s="8" t="str">
        <f>[1]TDSheet!$A$1350</f>
        <v>Бумага для выпекания</v>
      </c>
      <c r="B625" s="8"/>
      <c r="C625" s="9" t="str">
        <f>[1]TDSheet!$C$1350</f>
        <v>Бумага для выпечки силиконизированная Горница 38 см х 100 м</v>
      </c>
      <c r="D625" s="7" t="str">
        <f>[1]TDSheet!$B$1350</f>
        <v>SMART.18002</v>
      </c>
      <c r="E625" s="7" t="str">
        <f>[1]TDSheet!$E$1350</f>
        <v>рул</v>
      </c>
      <c r="F625" s="7" t="str">
        <f>[1]TDSheet!$B$1350</f>
        <v>SMART.18002</v>
      </c>
      <c r="G625" s="7">
        <f>[1]TDSheet!$G$1350</f>
        <v>36.299999999999997</v>
      </c>
      <c r="H625" s="16">
        <f t="shared" si="38"/>
        <v>43.559999999999995</v>
      </c>
      <c r="I625" s="7" t="e">
        <f>#REF!*1.2</f>
        <v>#REF!</v>
      </c>
      <c r="J625" s="7" t="e">
        <f>#REF!*1.2</f>
        <v>#REF!</v>
      </c>
    </row>
    <row r="626" spans="1:10" ht="65.099999999999994" customHeight="1" x14ac:dyDescent="0.25">
      <c r="A626" s="8" t="str">
        <f>[1]TDSheet!$A$5455</f>
        <v>Бумага для выпекания</v>
      </c>
      <c r="B626" s="8"/>
      <c r="C626" s="9" t="str">
        <f>[1]TDSheet!$C$5455</f>
        <v>Бумага для выпекания AVIORA силиконизированная белая 40 х 60 см, 500 листов</v>
      </c>
      <c r="D626" s="7" t="str">
        <f>[1]TDSheet!$B$5455</f>
        <v>SMART.18088</v>
      </c>
      <c r="E626" s="7" t="str">
        <f>[1]TDSheet!$E$5455</f>
        <v>упак</v>
      </c>
      <c r="F626" s="7" t="str">
        <f>[1]TDSheet!$B$5455</f>
        <v>SMART.18088</v>
      </c>
      <c r="G626" s="7">
        <f>[1]TDSheet!$G$5455</f>
        <v>102.28</v>
      </c>
      <c r="H626" s="16">
        <f t="shared" si="38"/>
        <v>122.73599999999999</v>
      </c>
      <c r="I626" s="7" t="e">
        <f>#REF!*1.2</f>
        <v>#REF!</v>
      </c>
      <c r="J626" s="7" t="e">
        <f>#REF!*1.2</f>
        <v>#REF!</v>
      </c>
    </row>
    <row r="627" spans="1:10" ht="65.099999999999994" customHeight="1" x14ac:dyDescent="0.25">
      <c r="A627" s="8" t="str">
        <f>[1]TDSheet!$A$5971</f>
        <v>Бумага для выпекания</v>
      </c>
      <c r="B627" s="8"/>
      <c r="C627" s="9" t="str">
        <f>[1]TDSheet!$C$5971</f>
        <v>Пергаментная бумага марки П 84 х 62 см 10 кг</v>
      </c>
      <c r="D627" s="7" t="str">
        <f>[1]TDSheet!$B$5971</f>
        <v>SMART.18008</v>
      </c>
      <c r="E627" s="7" t="str">
        <f>[1]TDSheet!$E$5971</f>
        <v>кг</v>
      </c>
      <c r="F627" s="7" t="str">
        <f>[1]TDSheet!$B$5971</f>
        <v>SMART.18008</v>
      </c>
      <c r="G627" s="7">
        <f>[1]TDSheet!$G$5971</f>
        <v>5.31</v>
      </c>
      <c r="H627" s="16">
        <f t="shared" si="38"/>
        <v>6.371999999999999</v>
      </c>
      <c r="I627" s="7" t="e">
        <f>#REF!*1.2</f>
        <v>#REF!</v>
      </c>
      <c r="J627" s="7" t="e">
        <f>#REF!*1.2</f>
        <v>#REF!</v>
      </c>
    </row>
    <row r="628" spans="1:10" ht="15" x14ac:dyDescent="0.25">
      <c r="A628" s="11"/>
      <c r="B628" s="22" t="s">
        <v>65</v>
      </c>
      <c r="C628" s="22"/>
      <c r="D628" s="22"/>
      <c r="E628" s="22"/>
      <c r="F628" s="22"/>
      <c r="G628" s="22"/>
      <c r="H628" s="22"/>
      <c r="I628" s="22"/>
      <c r="J628" s="22"/>
    </row>
    <row r="629" spans="1:10" ht="15" x14ac:dyDescent="0.25">
      <c r="A629" s="19" t="s">
        <v>102</v>
      </c>
      <c r="B629" s="23" t="s">
        <v>0</v>
      </c>
      <c r="C629" s="24" t="s">
        <v>1</v>
      </c>
      <c r="D629" s="22" t="s">
        <v>2</v>
      </c>
      <c r="E629" s="22" t="s">
        <v>10</v>
      </c>
      <c r="F629" s="22" t="s">
        <v>3</v>
      </c>
      <c r="G629" s="14" t="s">
        <v>6</v>
      </c>
      <c r="H629" s="22" t="s">
        <v>7</v>
      </c>
      <c r="I629" s="22"/>
      <c r="J629" s="22"/>
    </row>
    <row r="630" spans="1:10" ht="15" x14ac:dyDescent="0.25">
      <c r="A630" s="19"/>
      <c r="B630" s="23"/>
      <c r="C630" s="24"/>
      <c r="D630" s="22"/>
      <c r="E630" s="22"/>
      <c r="F630" s="22"/>
      <c r="G630" s="14" t="s">
        <v>8</v>
      </c>
      <c r="H630" s="15" t="s">
        <v>8</v>
      </c>
      <c r="I630" s="14" t="s">
        <v>4</v>
      </c>
      <c r="J630" s="14" t="s">
        <v>5</v>
      </c>
    </row>
    <row r="631" spans="1:10" ht="65.099999999999994" customHeight="1" x14ac:dyDescent="0.25">
      <c r="A631" s="8" t="str">
        <f>[1]TDSheet!$A$1817</f>
        <v>Декоративные пики</v>
      </c>
      <c r="B631" s="8"/>
      <c r="C631" s="9" t="str">
        <f>[1]TDSheet!$C$1817</f>
        <v>Декоративные пики Гольф  mini 15 см 100 шт</v>
      </c>
      <c r="D631" s="7" t="str">
        <f>[1]TDSheet!$B$1817</f>
        <v>SMART.19057</v>
      </c>
      <c r="E631" s="7" t="str">
        <f>[1]TDSheet!$E$1817</f>
        <v>упак</v>
      </c>
      <c r="F631" s="7" t="str">
        <f>[1]TDSheet!$B$1817</f>
        <v>SMART.19057</v>
      </c>
      <c r="G631" s="7">
        <f>[1]TDSheet!$G$1817</f>
        <v>3.26</v>
      </c>
      <c r="H631" s="16">
        <f t="shared" ref="H631:H637" si="39">G631*1.2</f>
        <v>3.9119999999999995</v>
      </c>
      <c r="I631" s="7" t="e">
        <f>#REF!*1.2</f>
        <v>#REF!</v>
      </c>
      <c r="J631" s="7" t="e">
        <f>#REF!*1.2</f>
        <v>#REF!</v>
      </c>
    </row>
    <row r="632" spans="1:10" ht="65.099999999999994" customHeight="1" x14ac:dyDescent="0.25">
      <c r="A632" s="8" t="str">
        <f>[1]TDSheet!$A$2311</f>
        <v>Декоративные пики</v>
      </c>
      <c r="B632" s="8"/>
      <c r="C632" s="9" t="str">
        <f>[1]TDSheet!$C$2311</f>
        <v>Декоративные пики Гольф 18 см 100 шт</v>
      </c>
      <c r="D632" s="7" t="str">
        <f>[1]TDSheet!$B$2311</f>
        <v>SMART.19077</v>
      </c>
      <c r="E632" s="7" t="str">
        <f>[1]TDSheet!$E$2311</f>
        <v>упак</v>
      </c>
      <c r="F632" s="7" t="str">
        <f>[1]TDSheet!$B$2311</f>
        <v>SMART.19077</v>
      </c>
      <c r="G632" s="7">
        <f>[1]TDSheet!$G$2311</f>
        <v>3.18</v>
      </c>
      <c r="H632" s="16">
        <f t="shared" si="39"/>
        <v>3.8159999999999998</v>
      </c>
      <c r="I632" s="7" t="e">
        <f>#REF!*1.2</f>
        <v>#REF!</v>
      </c>
      <c r="J632" s="7" t="e">
        <f>#REF!*1.2</f>
        <v>#REF!</v>
      </c>
    </row>
    <row r="633" spans="1:10" ht="65.099999999999994" customHeight="1" x14ac:dyDescent="0.25">
      <c r="A633" s="8" t="str">
        <f>[1]TDSheet!$A$849</f>
        <v>Декоративные пики</v>
      </c>
      <c r="B633" s="8"/>
      <c r="C633" s="9" t="str">
        <f>[1]TDSheet!$C$849</f>
        <v>Декоративные пики Aviora Завитки 90 мм</v>
      </c>
      <c r="D633" s="7" t="str">
        <f>[1]TDSheet!$B$849</f>
        <v>SMART.19008</v>
      </c>
      <c r="E633" s="7" t="str">
        <f>[1]TDSheet!$E$849</f>
        <v>упак</v>
      </c>
      <c r="F633" s="7" t="str">
        <f>[1]TDSheet!$B$849</f>
        <v>SMART.19008</v>
      </c>
      <c r="G633" s="7">
        <f>[1]TDSheet!$G$849</f>
        <v>6.17</v>
      </c>
      <c r="H633" s="16">
        <f t="shared" si="39"/>
        <v>7.4039999999999999</v>
      </c>
      <c r="I633" s="7" t="e">
        <f>#REF!*1.2</f>
        <v>#REF!</v>
      </c>
      <c r="J633" s="7" t="e">
        <f>#REF!*1.2</f>
        <v>#REF!</v>
      </c>
    </row>
    <row r="634" spans="1:10" ht="65.099999999999994" customHeight="1" x14ac:dyDescent="0.25">
      <c r="A634" s="8" t="str">
        <f>[1]TDSheet!$A$5744</f>
        <v>Декоративные пики</v>
      </c>
      <c r="B634" s="8"/>
      <c r="C634" s="9" t="str">
        <f>[1]TDSheet!$C$5744</f>
        <v>Пики для канапе Сердце 12 см, 100 шт.</v>
      </c>
      <c r="D634" s="7" t="str">
        <f>[1]TDSheet!$B$5744</f>
        <v>SMART.70004</v>
      </c>
      <c r="E634" s="7" t="str">
        <f>[1]TDSheet!$E$5744</f>
        <v>упак</v>
      </c>
      <c r="F634" s="7" t="str">
        <f>[1]TDSheet!$B$5744</f>
        <v>SMART.70004</v>
      </c>
      <c r="G634" s="7">
        <f>[1]TDSheet!$G$5744</f>
        <v>11.87</v>
      </c>
      <c r="H634" s="16">
        <f t="shared" si="39"/>
        <v>14.243999999999998</v>
      </c>
      <c r="I634" s="7" t="e">
        <f>#REF!*1.2</f>
        <v>#REF!</v>
      </c>
      <c r="J634" s="7" t="e">
        <f>#REF!*1.2</f>
        <v>#REF!</v>
      </c>
    </row>
    <row r="635" spans="1:10" ht="65.099999999999994" customHeight="1" x14ac:dyDescent="0.25">
      <c r="A635" s="8" t="str">
        <f>[1]TDSheet!$A$1075</f>
        <v>Декоративные пики</v>
      </c>
      <c r="B635" s="8"/>
      <c r="C635" s="9" t="str">
        <f>[1]TDSheet!$C$1075</f>
        <v>Пики декоративные пластиковые КонтинентПак Булава 400 шт</v>
      </c>
      <c r="D635" s="7" t="str">
        <f>[1]TDSheet!$B$1075</f>
        <v>SMART.70005</v>
      </c>
      <c r="E635" s="7" t="str">
        <f>[1]TDSheet!$E$1075</f>
        <v>упак</v>
      </c>
      <c r="F635" s="7" t="str">
        <f>[1]TDSheet!$B$1075</f>
        <v>SMART.70005</v>
      </c>
      <c r="G635" s="7">
        <f>[1]TDSheet!$G$1075</f>
        <v>9.18</v>
      </c>
      <c r="H635" s="16">
        <f t="shared" si="39"/>
        <v>11.016</v>
      </c>
      <c r="I635" s="7" t="e">
        <f>#REF!*1.2</f>
        <v>#REF!</v>
      </c>
      <c r="J635" s="7" t="e">
        <f>#REF!*1.2</f>
        <v>#REF!</v>
      </c>
    </row>
    <row r="636" spans="1:10" ht="65.099999999999994" customHeight="1" x14ac:dyDescent="0.25">
      <c r="A636" s="8" t="str">
        <f>[1]TDSheet!$A$5743</f>
        <v>Декоративные пики</v>
      </c>
      <c r="B636" s="8"/>
      <c r="C636" s="9" t="str">
        <f>[1]TDSheet!$C$5743</f>
        <v>Пика Кристалл 12 см, 100 шт.</v>
      </c>
      <c r="D636" s="7" t="str">
        <f>[1]TDSheet!$B$5743</f>
        <v>SMART.70003</v>
      </c>
      <c r="E636" s="7" t="str">
        <f>[1]TDSheet!$E$5743</f>
        <v>упак</v>
      </c>
      <c r="F636" s="7" t="str">
        <f>[1]TDSheet!$B$5743</f>
        <v>SMART.70003</v>
      </c>
      <c r="G636" s="7">
        <f>[1]TDSheet!$G$5743</f>
        <v>5.59</v>
      </c>
      <c r="H636" s="16">
        <f t="shared" si="39"/>
        <v>6.7079999999999993</v>
      </c>
      <c r="I636" s="7" t="e">
        <f>#REF!*1.2</f>
        <v>#REF!</v>
      </c>
      <c r="J636" s="7" t="e">
        <f>#REF!*1.2</f>
        <v>#REF!</v>
      </c>
    </row>
    <row r="637" spans="1:10" ht="65.099999999999994" customHeight="1" x14ac:dyDescent="0.25">
      <c r="A637" s="8" t="str">
        <f>[1]TDSheet!$A$5741</f>
        <v>Декоративные пики</v>
      </c>
      <c r="B637" s="8"/>
      <c r="C637" s="9" t="str">
        <f>[1]TDSheet!$C$5741</f>
        <v>Шпажки деревянные Белая жемчужина 12 см, 100 шт.</v>
      </c>
      <c r="D637" s="7" t="str">
        <f>[1]TDSheet!$B$5741</f>
        <v>SMART.70001</v>
      </c>
      <c r="E637" s="7" t="str">
        <f>[1]TDSheet!$E$5741</f>
        <v>упак</v>
      </c>
      <c r="F637" s="7" t="str">
        <f>[1]TDSheet!$B$5741</f>
        <v>SMART.70001</v>
      </c>
      <c r="G637" s="7">
        <f>[1]TDSheet!$G$5741</f>
        <v>5.73</v>
      </c>
      <c r="H637" s="16">
        <f t="shared" si="39"/>
        <v>6.8760000000000003</v>
      </c>
      <c r="I637" s="7" t="e">
        <f>#REF!*1.2</f>
        <v>#REF!</v>
      </c>
      <c r="J637" s="7" t="e">
        <f>#REF!*1.2</f>
        <v>#REF!</v>
      </c>
    </row>
    <row r="638" spans="1:10" ht="15" x14ac:dyDescent="0.25">
      <c r="A638" s="11"/>
      <c r="B638" s="22" t="s">
        <v>66</v>
      </c>
      <c r="C638" s="22"/>
      <c r="D638" s="22"/>
      <c r="E638" s="22"/>
      <c r="F638" s="22"/>
      <c r="G638" s="22"/>
      <c r="H638" s="22"/>
      <c r="I638" s="22"/>
      <c r="J638" s="22"/>
    </row>
    <row r="639" spans="1:10" ht="15" x14ac:dyDescent="0.25">
      <c r="A639" s="19" t="s">
        <v>102</v>
      </c>
      <c r="B639" s="23" t="s">
        <v>0</v>
      </c>
      <c r="C639" s="24" t="s">
        <v>1</v>
      </c>
      <c r="D639" s="22" t="s">
        <v>2</v>
      </c>
      <c r="E639" s="22" t="s">
        <v>10</v>
      </c>
      <c r="F639" s="22" t="s">
        <v>3</v>
      </c>
      <c r="G639" s="14" t="s">
        <v>6</v>
      </c>
      <c r="H639" s="22" t="s">
        <v>7</v>
      </c>
      <c r="I639" s="22"/>
      <c r="J639" s="22"/>
    </row>
    <row r="640" spans="1:10" ht="15" x14ac:dyDescent="0.25">
      <c r="A640" s="19"/>
      <c r="B640" s="23"/>
      <c r="C640" s="24"/>
      <c r="D640" s="22"/>
      <c r="E640" s="22"/>
      <c r="F640" s="22"/>
      <c r="G640" s="14" t="s">
        <v>8</v>
      </c>
      <c r="H640" s="15" t="s">
        <v>8</v>
      </c>
      <c r="I640" s="14" t="s">
        <v>4</v>
      </c>
      <c r="J640" s="14" t="s">
        <v>5</v>
      </c>
    </row>
    <row r="641" spans="1:10" ht="65.099999999999994" customHeight="1" x14ac:dyDescent="0.25">
      <c r="A641" s="8" t="str">
        <f>[1]TDSheet!$A$840</f>
        <v>Зубочистки</v>
      </c>
      <c r="B641" s="8"/>
      <c r="C641" s="9" t="str">
        <f>[1]TDSheet!$C$840</f>
        <v>Зубочистки Бамбуковые Aviora в ПП упаковке 1000 шт</v>
      </c>
      <c r="D641" s="7" t="str">
        <f>[1]TDSheet!$B$840</f>
        <v>SMART.19013</v>
      </c>
      <c r="E641" s="7" t="str">
        <f>[1]TDSheet!$E$840</f>
        <v>упак</v>
      </c>
      <c r="F641" s="7" t="str">
        <f>[1]TDSheet!$B$840</f>
        <v>SMART.19013</v>
      </c>
      <c r="G641" s="7">
        <f>[1]TDSheet!$G$840</f>
        <v>3.07</v>
      </c>
      <c r="H641" s="16">
        <f>G641*1.2</f>
        <v>3.6839999999999997</v>
      </c>
      <c r="I641" s="7" t="e">
        <f>#REF!*1.2</f>
        <v>#REF!</v>
      </c>
      <c r="J641" s="7" t="e">
        <f>#REF!*1.2</f>
        <v>#REF!</v>
      </c>
    </row>
    <row r="642" spans="1:10" ht="65.099999999999994" customHeight="1" x14ac:dyDescent="0.25">
      <c r="A642" s="8" t="str">
        <f>[1]TDSheet!$A$841</f>
        <v>Зубочистки</v>
      </c>
      <c r="B642" s="8"/>
      <c r="C642" s="9" t="str">
        <f>[1]TDSheet!$C$841</f>
        <v>Зубочистки Бамбуковые Aviora Ментоловые в ПП упаковке 1000 шт</v>
      </c>
      <c r="D642" s="7" t="str">
        <f>[1]TDSheet!$B$841</f>
        <v>SMART.19014</v>
      </c>
      <c r="E642" s="7" t="str">
        <f>[1]TDSheet!$E$841</f>
        <v>упак</v>
      </c>
      <c r="F642" s="7" t="str">
        <f>[1]TDSheet!$B$841</f>
        <v>SMART.19014</v>
      </c>
      <c r="G642" s="7">
        <f>[1]TDSheet!$G$841</f>
        <v>5.4</v>
      </c>
      <c r="H642" s="16">
        <f>G642*1.2</f>
        <v>6.48</v>
      </c>
      <c r="I642" s="7" t="e">
        <f>#REF!*1.2</f>
        <v>#REF!</v>
      </c>
      <c r="J642" s="7" t="e">
        <f>#REF!*1.2</f>
        <v>#REF!</v>
      </c>
    </row>
    <row r="643" spans="1:10" ht="65.099999999999994" customHeight="1" x14ac:dyDescent="0.25">
      <c r="A643" s="8" t="str">
        <f>[1]TDSheet!$A$606</f>
        <v>Зубочистки</v>
      </c>
      <c r="B643" s="8"/>
      <c r="C643" s="9" t="str">
        <f>[1]TDSheet!$C$606</f>
        <v>Зубочистки индивидуальные ПП КонтинентПак 1000 шт</v>
      </c>
      <c r="D643" s="7" t="str">
        <f>[1]TDSheet!$B$606</f>
        <v>SMART.19074</v>
      </c>
      <c r="E643" s="7" t="str">
        <f>[1]TDSheet!$E$606</f>
        <v>упак</v>
      </c>
      <c r="F643" s="7" t="str">
        <f>[1]TDSheet!$B$606</f>
        <v>SMART.19074</v>
      </c>
      <c r="G643" s="7">
        <f>[1]TDSheet!$G$606</f>
        <v>3.41</v>
      </c>
      <c r="H643" s="16">
        <f>G643*1.2</f>
        <v>4.0919999999999996</v>
      </c>
      <c r="I643" s="7" t="e">
        <f>#REF!*1.2</f>
        <v>#REF!</v>
      </c>
      <c r="J643" s="7" t="e">
        <f>#REF!*1.2</f>
        <v>#REF!</v>
      </c>
    </row>
    <row r="644" spans="1:10" ht="65.099999999999994" customHeight="1" x14ac:dyDescent="0.25">
      <c r="A644" s="8" t="str">
        <f>[1]TDSheet!$A$5308</f>
        <v>Зубочистки</v>
      </c>
      <c r="B644" s="8"/>
      <c r="C644" s="9" t="str">
        <f>[1]TDSheet!$C$5308</f>
        <v>Зубочистки Komfi  в индивидуальной ПЭ упаковке 1000 шт</v>
      </c>
      <c r="D644" s="7" t="str">
        <f>[1]TDSheet!$B$5308</f>
        <v>SMART.19090</v>
      </c>
      <c r="E644" s="7" t="str">
        <f>[1]TDSheet!$E$5308</f>
        <v>упак</v>
      </c>
      <c r="F644" s="7" t="str">
        <f>[1]TDSheet!$B$5308</f>
        <v>SMART.19090</v>
      </c>
      <c r="G644" s="7">
        <f>[1]TDSheet!$G$5308</f>
        <v>4.4400000000000004</v>
      </c>
      <c r="H644" s="16">
        <f>G644*1.2</f>
        <v>5.3280000000000003</v>
      </c>
      <c r="I644" s="7" t="e">
        <f>#REF!*1.2</f>
        <v>#REF!</v>
      </c>
      <c r="J644" s="7" t="e">
        <f>#REF!*1.2</f>
        <v>#REF!</v>
      </c>
    </row>
    <row r="645" spans="1:10" ht="65.099999999999994" customHeight="1" x14ac:dyDescent="0.25">
      <c r="A645" s="8" t="str">
        <f>[1]TDSheet!$A$267</f>
        <v>Зубочистки</v>
      </c>
      <c r="B645" s="8"/>
      <c r="C645" s="9" t="str">
        <f>[1]TDSheet!$C$267</f>
        <v>Зубочистки Komfi в банке 500 шт</v>
      </c>
      <c r="D645" s="7" t="str">
        <f>[1]TDSheet!$B$267</f>
        <v>SMART.19053</v>
      </c>
      <c r="E645" s="7" t="str">
        <f>[1]TDSheet!$E$267</f>
        <v>упак</v>
      </c>
      <c r="F645" s="7" t="str">
        <f>[1]TDSheet!$B$267</f>
        <v>SMART.19053</v>
      </c>
      <c r="G645" s="7">
        <f>[1]TDSheet!$G$267</f>
        <v>2.3199999999999998</v>
      </c>
      <c r="H645" s="16">
        <f>G645*1.2</f>
        <v>2.7839999999999998</v>
      </c>
      <c r="I645" s="7" t="e">
        <f>#REF!*1.2</f>
        <v>#REF!</v>
      </c>
      <c r="J645" s="7" t="e">
        <f>#REF!*1.2</f>
        <v>#REF!</v>
      </c>
    </row>
    <row r="646" spans="1:10" ht="15" x14ac:dyDescent="0.25">
      <c r="A646" s="11"/>
      <c r="B646" s="22" t="s">
        <v>67</v>
      </c>
      <c r="C646" s="22"/>
      <c r="D646" s="22"/>
      <c r="E646" s="22"/>
      <c r="F646" s="22"/>
      <c r="G646" s="22"/>
      <c r="H646" s="22"/>
      <c r="I646" s="22"/>
      <c r="J646" s="22"/>
    </row>
    <row r="647" spans="1:10" ht="15" x14ac:dyDescent="0.25">
      <c r="A647" s="19" t="s">
        <v>102</v>
      </c>
      <c r="B647" s="23" t="s">
        <v>0</v>
      </c>
      <c r="C647" s="24" t="s">
        <v>1</v>
      </c>
      <c r="D647" s="22" t="s">
        <v>2</v>
      </c>
      <c r="E647" s="22" t="s">
        <v>10</v>
      </c>
      <c r="F647" s="22" t="s">
        <v>3</v>
      </c>
      <c r="G647" s="14" t="s">
        <v>6</v>
      </c>
      <c r="H647" s="22" t="s">
        <v>7</v>
      </c>
      <c r="I647" s="22"/>
      <c r="J647" s="22"/>
    </row>
    <row r="648" spans="1:10" ht="15" x14ac:dyDescent="0.25">
      <c r="A648" s="19"/>
      <c r="B648" s="23"/>
      <c r="C648" s="24"/>
      <c r="D648" s="22"/>
      <c r="E648" s="22"/>
      <c r="F648" s="22"/>
      <c r="G648" s="14" t="s">
        <v>8</v>
      </c>
      <c r="H648" s="15" t="s">
        <v>8</v>
      </c>
      <c r="I648" s="14" t="s">
        <v>4</v>
      </c>
      <c r="J648" s="14" t="s">
        <v>5</v>
      </c>
    </row>
    <row r="649" spans="1:10" ht="65.099999999999994" customHeight="1" x14ac:dyDescent="0.25">
      <c r="A649" s="8" t="str">
        <f>[1]TDSheet!$A$5930</f>
        <v>Кондитерские мешки</v>
      </c>
      <c r="B649" s="8"/>
      <c r="C649" s="9" t="str">
        <f>[1]TDSheet!$C$5930</f>
        <v>Мешок кондитерский Н-55 100 шт</v>
      </c>
      <c r="D649" s="7" t="str">
        <f>[1]TDSheet!$B$5930</f>
        <v>SMART.72001</v>
      </c>
      <c r="E649" s="7" t="str">
        <f>[1]TDSheet!$E$5930</f>
        <v>упак</v>
      </c>
      <c r="F649" s="7" t="str">
        <f>[1]TDSheet!$B$5930</f>
        <v>SMART.72001</v>
      </c>
      <c r="G649" s="7">
        <f>[1]TDSheet!$G$5930</f>
        <v>45.5</v>
      </c>
      <c r="H649" s="16">
        <f>G649*1.2</f>
        <v>54.6</v>
      </c>
      <c r="I649" s="7" t="e">
        <f>#REF!*1.2</f>
        <v>#REF!</v>
      </c>
      <c r="J649" s="7" t="e">
        <f>#REF!*1.2</f>
        <v>#REF!</v>
      </c>
    </row>
    <row r="650" spans="1:10" ht="65.099999999999994" customHeight="1" x14ac:dyDescent="0.25">
      <c r="A650" s="8" t="str">
        <f>[1]TDSheet!$A$1932</f>
        <v>Кондитерские мешки</v>
      </c>
      <c r="B650" s="8"/>
      <c r="C650" s="9" t="str">
        <f>[1]TDSheet!$C$1932</f>
        <v>Кондитерский мешок Н-35 100 шт</v>
      </c>
      <c r="D650" s="7" t="str">
        <f>[1]TDSheet!$B$1932</f>
        <v>SMART.18061</v>
      </c>
      <c r="E650" s="7" t="str">
        <f>[1]TDSheet!$E$1932</f>
        <v>упак</v>
      </c>
      <c r="F650" s="7" t="str">
        <f>[1]TDSheet!$B$1932</f>
        <v>SMART.18061</v>
      </c>
      <c r="G650" s="7">
        <f>[1]TDSheet!$G$1932</f>
        <v>23.28</v>
      </c>
      <c r="H650" s="16">
        <f>G650*1.2</f>
        <v>27.936</v>
      </c>
      <c r="I650" s="7" t="e">
        <f>#REF!*1.2</f>
        <v>#REF!</v>
      </c>
      <c r="J650" s="7" t="e">
        <f>#REF!*1.2</f>
        <v>#REF!</v>
      </c>
    </row>
    <row r="651" spans="1:10" ht="65.099999999999994" customHeight="1" x14ac:dyDescent="0.25">
      <c r="A651" s="8" t="str">
        <f>[1]TDSheet!$A$939</f>
        <v>Кондитерские мешки</v>
      </c>
      <c r="B651" s="8"/>
      <c r="C651" s="9" t="str">
        <f>[1]TDSheet!$C$939</f>
        <v xml:space="preserve"> Одноразовые кондитерские мешки Komfi для крема 10 шт</v>
      </c>
      <c r="D651" s="7" t="str">
        <f>[1]TDSheet!$B$939</f>
        <v>SMART.18012</v>
      </c>
      <c r="E651" s="7" t="str">
        <f>[1]TDSheet!$E$939</f>
        <v>упак</v>
      </c>
      <c r="F651" s="7" t="str">
        <f>[1]TDSheet!$B$939</f>
        <v>SMART.18012</v>
      </c>
      <c r="G651" s="7">
        <f>[1]TDSheet!$G$939</f>
        <v>3.52</v>
      </c>
      <c r="H651" s="16">
        <f>G651*1.2</f>
        <v>4.2240000000000002</v>
      </c>
      <c r="I651" s="7" t="e">
        <f>#REF!*1.2</f>
        <v>#REF!</v>
      </c>
      <c r="J651" s="7" t="e">
        <f>#REF!*1.2</f>
        <v>#REF!</v>
      </c>
    </row>
    <row r="652" spans="1:10" ht="15" x14ac:dyDescent="0.25">
      <c r="A652" s="11"/>
      <c r="B652" s="22" t="s">
        <v>68</v>
      </c>
      <c r="C652" s="22"/>
      <c r="D652" s="22"/>
      <c r="E652" s="22"/>
      <c r="F652" s="22"/>
      <c r="G652" s="22"/>
      <c r="H652" s="22"/>
      <c r="I652" s="22"/>
      <c r="J652" s="22"/>
    </row>
    <row r="653" spans="1:10" ht="15" x14ac:dyDescent="0.25">
      <c r="A653" s="19" t="s">
        <v>102</v>
      </c>
      <c r="B653" s="23" t="s">
        <v>0</v>
      </c>
      <c r="C653" s="24" t="s">
        <v>1</v>
      </c>
      <c r="D653" s="22" t="s">
        <v>2</v>
      </c>
      <c r="E653" s="22" t="s">
        <v>10</v>
      </c>
      <c r="F653" s="22" t="s">
        <v>3</v>
      </c>
      <c r="G653" s="14" t="s">
        <v>6</v>
      </c>
      <c r="H653" s="22" t="s">
        <v>7</v>
      </c>
      <c r="I653" s="22"/>
      <c r="J653" s="22"/>
    </row>
    <row r="654" spans="1:10" ht="15" x14ac:dyDescent="0.25">
      <c r="A654" s="19"/>
      <c r="B654" s="23"/>
      <c r="C654" s="24"/>
      <c r="D654" s="22"/>
      <c r="E654" s="22"/>
      <c r="F654" s="22"/>
      <c r="G654" s="14" t="s">
        <v>8</v>
      </c>
      <c r="H654" s="15" t="s">
        <v>8</v>
      </c>
      <c r="I654" s="14" t="s">
        <v>4</v>
      </c>
      <c r="J654" s="14" t="s">
        <v>5</v>
      </c>
    </row>
    <row r="655" spans="1:10" ht="65.099999999999994" customHeight="1" x14ac:dyDescent="0.25">
      <c r="A655" s="8" t="str">
        <f>[1]TDSheet!$A$1202</f>
        <v>Пленки пищевые</v>
      </c>
      <c r="B655" s="8"/>
      <c r="C655" s="9" t="str">
        <f>[1]TDSheet!$C$1202</f>
        <v>Пищевая пленка Десногор 30 см х 200 м белая 5,5 мкм</v>
      </c>
      <c r="D655" s="7" t="str">
        <f>[1]TDSheet!$B$1202</f>
        <v>SMART.18017</v>
      </c>
      <c r="E655" s="7" t="str">
        <f>[1]TDSheet!$E$1202</f>
        <v>рул</v>
      </c>
      <c r="F655" s="7" t="str">
        <f>[1]TDSheet!$B$1202</f>
        <v>SMART.18017</v>
      </c>
      <c r="G655" s="7">
        <f>[1]TDSheet!$G$1202</f>
        <v>3.61</v>
      </c>
      <c r="H655" s="16">
        <f>G655*1.2</f>
        <v>4.3319999999999999</v>
      </c>
      <c r="I655" s="7" t="e">
        <f>#REF!*1.2</f>
        <v>#REF!</v>
      </c>
      <c r="J655" s="7" t="e">
        <f>#REF!*1.2</f>
        <v>#REF!</v>
      </c>
    </row>
    <row r="656" spans="1:10" ht="65.099999999999994" customHeight="1" x14ac:dyDescent="0.25">
      <c r="A656" s="8" t="str">
        <f>[1]TDSheet!$A$853</f>
        <v>Пленки пищевые</v>
      </c>
      <c r="B656" s="8"/>
      <c r="C656" s="9" t="str">
        <f>[1]TDSheet!$C$853</f>
        <v>Пищевая пленка Десногор 30 см х 200 м белая 7 мкм</v>
      </c>
      <c r="D656" s="7" t="str">
        <f>[1]TDSheet!$B$853</f>
        <v>SMART.18018</v>
      </c>
      <c r="E656" s="7" t="str">
        <f>[1]TDSheet!$E$853</f>
        <v>шт</v>
      </c>
      <c r="F656" s="7" t="str">
        <f>[1]TDSheet!$B$853</f>
        <v>SMART.18018</v>
      </c>
      <c r="G656" s="7">
        <f>[1]TDSheet!$G$853</f>
        <v>4.6900000000000004</v>
      </c>
      <c r="H656" s="16">
        <f>G656*1.2</f>
        <v>5.6280000000000001</v>
      </c>
      <c r="I656" s="7" t="e">
        <f>#REF!*1.2</f>
        <v>#REF!</v>
      </c>
      <c r="J656" s="7" t="e">
        <f>#REF!*1.2</f>
        <v>#REF!</v>
      </c>
    </row>
    <row r="657" spans="1:10" ht="65.099999999999994" customHeight="1" x14ac:dyDescent="0.25">
      <c r="A657" s="8" t="str">
        <f>[1]TDSheet!$A$1203</f>
        <v>Пленки пищевые</v>
      </c>
      <c r="B657" s="8"/>
      <c r="C657" s="9" t="str">
        <f>[1]TDSheet!$C$1203</f>
        <v>Пищевая пленка Десногор 45 см х 200 м белая 5,5 мкм</v>
      </c>
      <c r="D657" s="7" t="str">
        <f>[1]TDSheet!$B$1203</f>
        <v>SMART.18021</v>
      </c>
      <c r="E657" s="7" t="str">
        <f>[1]TDSheet!$E$1203</f>
        <v>рул</v>
      </c>
      <c r="F657" s="7" t="str">
        <f>[1]TDSheet!$B$1203</f>
        <v>SMART.18021</v>
      </c>
      <c r="G657" s="7">
        <f>[1]TDSheet!$G$1203</f>
        <v>5.38</v>
      </c>
      <c r="H657" s="16">
        <f>G657*1.2</f>
        <v>6.4559999999999995</v>
      </c>
      <c r="I657" s="7" t="e">
        <f>#REF!*1.2</f>
        <v>#REF!</v>
      </c>
      <c r="J657" s="7" t="e">
        <f>#REF!*1.2</f>
        <v>#REF!</v>
      </c>
    </row>
    <row r="658" spans="1:10" ht="65.099999999999994" customHeight="1" x14ac:dyDescent="0.25">
      <c r="A658" s="8" t="str">
        <f>[1]TDSheet!$A$854</f>
        <v>Пленки пищевые</v>
      </c>
      <c r="B658" s="8"/>
      <c r="C658" s="9" t="str">
        <f>[1]TDSheet!$C$854</f>
        <v>Пищевая пленка Десногор Особопрочная 45 см х 200 м белая 7 мкм</v>
      </c>
      <c r="D658" s="7" t="str">
        <f>[1]TDSheet!$B$854</f>
        <v>SMART.18022</v>
      </c>
      <c r="E658" s="7" t="str">
        <f>[1]TDSheet!$E$854</f>
        <v>рул</v>
      </c>
      <c r="F658" s="7" t="str">
        <f>[1]TDSheet!$B$854</f>
        <v>SMART.18022</v>
      </c>
      <c r="G658" s="7">
        <f>[1]TDSheet!$G$854</f>
        <v>7.63</v>
      </c>
      <c r="H658" s="16">
        <f>G658*1.2</f>
        <v>9.1559999999999988</v>
      </c>
      <c r="I658" s="7" t="e">
        <f>#REF!*1.2</f>
        <v>#REF!</v>
      </c>
      <c r="J658" s="7" t="e">
        <f>#REF!*1.2</f>
        <v>#REF!</v>
      </c>
    </row>
    <row r="659" spans="1:10" ht="65.099999999999994" customHeight="1" x14ac:dyDescent="0.25">
      <c r="A659" s="8" t="str">
        <f>[1]TDSheet!$A$5638</f>
        <v>Пленки пищевые</v>
      </c>
      <c r="B659" s="8"/>
      <c r="C659" s="9" t="str">
        <f>[1]TDSheet!$C$5638</f>
        <v>Пленка пищевая ПВХ 400 мм х 700 м 8 мкм 0408-350</v>
      </c>
      <c r="D659" s="7" t="str">
        <f>[1]TDSheet!$B$5638</f>
        <v>SMART.18079</v>
      </c>
      <c r="E659" s="7" t="str">
        <f>[1]TDSheet!$E$5638</f>
        <v>шт</v>
      </c>
      <c r="F659" s="7" t="str">
        <f>[1]TDSheet!$B$5638</f>
        <v>SMART.18079</v>
      </c>
      <c r="G659" s="7">
        <f>[1]TDSheet!$G$5638</f>
        <v>43.1</v>
      </c>
      <c r="H659" s="16">
        <f>G659*1.2</f>
        <v>51.72</v>
      </c>
      <c r="I659" s="7" t="e">
        <f>#REF!*1.2</f>
        <v>#REF!</v>
      </c>
      <c r="J659" s="7" t="e">
        <f>#REF!*1.2</f>
        <v>#REF!</v>
      </c>
    </row>
    <row r="660" spans="1:10" ht="15" x14ac:dyDescent="0.25">
      <c r="A660" s="11"/>
      <c r="B660" s="22" t="s">
        <v>69</v>
      </c>
      <c r="C660" s="22"/>
      <c r="D660" s="22"/>
      <c r="E660" s="22"/>
      <c r="F660" s="22"/>
      <c r="G660" s="22"/>
      <c r="H660" s="22"/>
      <c r="I660" s="22"/>
      <c r="J660" s="22"/>
    </row>
    <row r="661" spans="1:10" ht="15" x14ac:dyDescent="0.25">
      <c r="A661" s="19" t="s">
        <v>102</v>
      </c>
      <c r="B661" s="23" t="s">
        <v>0</v>
      </c>
      <c r="C661" s="24" t="s">
        <v>1</v>
      </c>
      <c r="D661" s="22" t="s">
        <v>2</v>
      </c>
      <c r="E661" s="22" t="s">
        <v>10</v>
      </c>
      <c r="F661" s="22" t="s">
        <v>3</v>
      </c>
      <c r="G661" s="14" t="s">
        <v>6</v>
      </c>
      <c r="H661" s="22" t="s">
        <v>7</v>
      </c>
      <c r="I661" s="22"/>
      <c r="J661" s="22"/>
    </row>
    <row r="662" spans="1:10" ht="15" x14ac:dyDescent="0.25">
      <c r="A662" s="19"/>
      <c r="B662" s="23"/>
      <c r="C662" s="24"/>
      <c r="D662" s="22"/>
      <c r="E662" s="22"/>
      <c r="F662" s="22"/>
      <c r="G662" s="14" t="s">
        <v>8</v>
      </c>
      <c r="H662" s="15" t="s">
        <v>8</v>
      </c>
      <c r="I662" s="14" t="s">
        <v>4</v>
      </c>
      <c r="J662" s="14" t="s">
        <v>5</v>
      </c>
    </row>
    <row r="663" spans="1:10" ht="65.099999999999994" customHeight="1" x14ac:dyDescent="0.25">
      <c r="A663" s="8" t="str">
        <f>[1]TDSheet!$A$11</f>
        <v>Рукава для запекания</v>
      </c>
      <c r="B663" s="8"/>
      <c r="C663" s="9" t="str">
        <f>[1]TDSheet!$C$11</f>
        <v>Рукав для запекания Komfi 30 см х 3 м</v>
      </c>
      <c r="D663" s="7" t="str">
        <f>[1]TDSheet!$B$11</f>
        <v>SMART.18028</v>
      </c>
      <c r="E663" s="7" t="str">
        <f>[1]TDSheet!$E$11</f>
        <v>шт</v>
      </c>
      <c r="F663" s="7" t="str">
        <f>[1]TDSheet!$B$11</f>
        <v>SMART.18028</v>
      </c>
      <c r="G663" s="7">
        <f>[1]TDSheet!$G$11</f>
        <v>1.1599999999999999</v>
      </c>
      <c r="H663" s="16">
        <f>G663*1.2</f>
        <v>1.3919999999999999</v>
      </c>
      <c r="I663" s="7" t="e">
        <f>#REF!*1.2</f>
        <v>#REF!</v>
      </c>
      <c r="J663" s="7" t="e">
        <f>#REF!*1.2</f>
        <v>#REF!</v>
      </c>
    </row>
    <row r="664" spans="1:10" ht="65.099999999999994" customHeight="1" x14ac:dyDescent="0.25">
      <c r="A664" s="8" t="str">
        <f>[1]TDSheet!$A$283</f>
        <v>Рукава для запекания</v>
      </c>
      <c r="B664" s="8"/>
      <c r="C664" s="9" t="str">
        <f>[1]TDSheet!$C$283</f>
        <v>Рукав для запекания 30 см х 3 м с клипсами</v>
      </c>
      <c r="D664" s="7" t="str">
        <f>[1]TDSheet!$B$283</f>
        <v>SMART.18065</v>
      </c>
      <c r="E664" s="7" t="str">
        <f>[1]TDSheet!$E$283</f>
        <v>рул</v>
      </c>
      <c r="F664" s="7" t="str">
        <f>[1]TDSheet!$B$283</f>
        <v>SMART.18065</v>
      </c>
      <c r="G664" s="7">
        <f>[1]TDSheet!$G$283</f>
        <v>1.1499999999999999</v>
      </c>
      <c r="H664" s="16">
        <f>G664*1.2</f>
        <v>1.38</v>
      </c>
      <c r="I664" s="7" t="e">
        <f>#REF!*1.2</f>
        <v>#REF!</v>
      </c>
      <c r="J664" s="7" t="e">
        <f>#REF!*1.2</f>
        <v>#REF!</v>
      </c>
    </row>
    <row r="665" spans="1:10" ht="65.099999999999994" customHeight="1" x14ac:dyDescent="0.25">
      <c r="A665" s="8" t="str">
        <f>[1]TDSheet!$A$6219</f>
        <v>Рукава для запекания</v>
      </c>
      <c r="B665" s="8"/>
      <c r="C665" s="9" t="str">
        <f>[1]TDSheet!$C$6219</f>
        <v>Пакеты для запекания с завязками MPM6726 30 х 40 см 5 шт</v>
      </c>
      <c r="D665" s="7" t="str">
        <f>[1]TDSheet!$B$6219</f>
        <v>SMART.74001</v>
      </c>
      <c r="E665" s="7" t="str">
        <f>[1]TDSheet!$E$6219</f>
        <v>упак</v>
      </c>
      <c r="F665" s="7" t="str">
        <f>[1]TDSheet!$B$6219</f>
        <v>SMART.74001</v>
      </c>
      <c r="G665" s="7">
        <f>[1]TDSheet!$G$6219</f>
        <v>1.62</v>
      </c>
      <c r="H665" s="16">
        <f>G665*1.2</f>
        <v>1.944</v>
      </c>
      <c r="I665" s="7" t="e">
        <f>#REF!*1.2</f>
        <v>#REF!</v>
      </c>
      <c r="J665" s="7" t="e">
        <f>#REF!*1.2</f>
        <v>#REF!</v>
      </c>
    </row>
    <row r="666" spans="1:10" ht="15" x14ac:dyDescent="0.25">
      <c r="A666" s="11"/>
      <c r="B666" s="22" t="s">
        <v>70</v>
      </c>
      <c r="C666" s="22"/>
      <c r="D666" s="22"/>
      <c r="E666" s="22"/>
      <c r="F666" s="22"/>
      <c r="G666" s="22"/>
      <c r="H666" s="22"/>
      <c r="I666" s="22"/>
      <c r="J666" s="22"/>
    </row>
    <row r="667" spans="1:10" ht="15" x14ac:dyDescent="0.25">
      <c r="A667" s="19" t="s">
        <v>102</v>
      </c>
      <c r="B667" s="23" t="s">
        <v>0</v>
      </c>
      <c r="C667" s="24" t="s">
        <v>1</v>
      </c>
      <c r="D667" s="22" t="s">
        <v>2</v>
      </c>
      <c r="E667" s="22" t="s">
        <v>10</v>
      </c>
      <c r="F667" s="22" t="s">
        <v>3</v>
      </c>
      <c r="G667" s="14" t="s">
        <v>6</v>
      </c>
      <c r="H667" s="22" t="s">
        <v>7</v>
      </c>
      <c r="I667" s="22"/>
      <c r="J667" s="22"/>
    </row>
    <row r="668" spans="1:10" ht="15" x14ac:dyDescent="0.25">
      <c r="A668" s="19"/>
      <c r="B668" s="23"/>
      <c r="C668" s="24"/>
      <c r="D668" s="22"/>
      <c r="E668" s="22"/>
      <c r="F668" s="22"/>
      <c r="G668" s="14" t="s">
        <v>8</v>
      </c>
      <c r="H668" s="15" t="s">
        <v>8</v>
      </c>
      <c r="I668" s="14" t="s">
        <v>4</v>
      </c>
      <c r="J668" s="14" t="s">
        <v>5</v>
      </c>
    </row>
    <row r="669" spans="1:10" ht="65.099999999999994" customHeight="1" x14ac:dyDescent="0.25">
      <c r="A669" s="8" t="str">
        <f>[1]TDSheet!$A$1338</f>
        <v>Уголь и щепа</v>
      </c>
      <c r="B669" s="8"/>
      <c r="C669" s="9" t="str">
        <f>[1]TDSheet!$C$1338</f>
        <v>Уголь из лиственных пород 1 сорт 3 кг</v>
      </c>
      <c r="D669" s="7" t="str">
        <f>[1]TDSheet!$B$1338</f>
        <v>SMART.18043</v>
      </c>
      <c r="E669" s="7" t="str">
        <f>[1]TDSheet!$E$1338</f>
        <v>шт</v>
      </c>
      <c r="F669" s="7" t="str">
        <f>[1]TDSheet!$B$1338</f>
        <v>SMART.18043</v>
      </c>
      <c r="G669" s="7">
        <f>[1]TDSheet!$G$1338</f>
        <v>5.67</v>
      </c>
      <c r="H669" s="16">
        <f>G669*1.2</f>
        <v>6.8039999999999994</v>
      </c>
      <c r="I669" s="7" t="e">
        <f>#REF!*1.2</f>
        <v>#REF!</v>
      </c>
      <c r="J669" s="7" t="e">
        <f>#REF!*1.2</f>
        <v>#REF!</v>
      </c>
    </row>
    <row r="670" spans="1:10" ht="65.099999999999994" customHeight="1" x14ac:dyDescent="0.25">
      <c r="A670" s="8" t="str">
        <f>[1]TDSheet!$A$5586</f>
        <v>Уголь и щепа</v>
      </c>
      <c r="B670" s="8"/>
      <c r="C670" s="9" t="str">
        <f>[1]TDSheet!$C$5586</f>
        <v>Уголь древесный 10 кг</v>
      </c>
      <c r="D670" s="7" t="str">
        <f>[1]TDSheet!$B$5586</f>
        <v>SMART.18080</v>
      </c>
      <c r="E670" s="7" t="str">
        <f>[1]TDSheet!$E$5586</f>
        <v>упак</v>
      </c>
      <c r="F670" s="7" t="str">
        <f>[1]TDSheet!$B$5586</f>
        <v>SMART.18080</v>
      </c>
      <c r="G670" s="7">
        <f>[1]TDSheet!$G$5586</f>
        <v>19.47</v>
      </c>
      <c r="H670" s="16">
        <f>G670*1.2</f>
        <v>23.363999999999997</v>
      </c>
      <c r="I670" s="7" t="e">
        <f>#REF!*1.2</f>
        <v>#REF!</v>
      </c>
      <c r="J670" s="7" t="e">
        <f>#REF!*1.2</f>
        <v>#REF!</v>
      </c>
    </row>
    <row r="671" spans="1:10" ht="65.099999999999994" customHeight="1" x14ac:dyDescent="0.25">
      <c r="A671" s="8" t="str">
        <f>[1]TDSheet!$A$755</f>
        <v>Уголь и щепа</v>
      </c>
      <c r="B671" s="8"/>
      <c r="C671" s="9" t="str">
        <f>[1]TDSheet!$C$755</f>
        <v>Щепа для копчения ольховая 15 кг</v>
      </c>
      <c r="D671" s="7" t="str">
        <f>[1]TDSheet!$B$755</f>
        <v>SMART.18053</v>
      </c>
      <c r="E671" s="7" t="str">
        <f>[1]TDSheet!$E$755</f>
        <v>шт</v>
      </c>
      <c r="F671" s="7" t="str">
        <f>[1]TDSheet!$B$755</f>
        <v>SMART.18053</v>
      </c>
      <c r="G671" s="7">
        <f>[1]TDSheet!$G$755</f>
        <v>24.5</v>
      </c>
      <c r="H671" s="16">
        <f>G671*1.2</f>
        <v>29.4</v>
      </c>
      <c r="I671" s="7" t="e">
        <f>#REF!*1.2</f>
        <v>#REF!</v>
      </c>
      <c r="J671" s="7" t="e">
        <f>#REF!*1.2</f>
        <v>#REF!</v>
      </c>
    </row>
    <row r="672" spans="1:10" ht="65.099999999999994" customHeight="1" x14ac:dyDescent="0.25">
      <c r="A672" s="8" t="str">
        <f>[1]TDSheet!$A$1364</f>
        <v>Уголь и щепа</v>
      </c>
      <c r="B672" s="8"/>
      <c r="C672" s="9" t="str">
        <f>[1]TDSheet!$C$1364</f>
        <v>Жидкость для розжига EuroFire 1 л</v>
      </c>
      <c r="D672" s="7" t="str">
        <f>[1]TDSheet!$B$1364</f>
        <v>SMART.18010</v>
      </c>
      <c r="E672" s="7" t="str">
        <f>[1]TDSheet!$E$1364</f>
        <v>шт</v>
      </c>
      <c r="F672" s="7" t="str">
        <f>[1]TDSheet!$B$1364</f>
        <v>SMART.18010</v>
      </c>
      <c r="G672" s="7">
        <f>[1]TDSheet!$G$1364</f>
        <v>5.22</v>
      </c>
      <c r="H672" s="16">
        <f>G672*1.2</f>
        <v>6.2639999999999993</v>
      </c>
      <c r="I672" s="7" t="e">
        <f>#REF!*1.2</f>
        <v>#REF!</v>
      </c>
      <c r="J672" s="7" t="e">
        <f>#REF!*1.2</f>
        <v>#REF!</v>
      </c>
    </row>
    <row r="673" spans="1:10" ht="65.099999999999994" customHeight="1" x14ac:dyDescent="0.25">
      <c r="A673" s="8"/>
      <c r="B673" s="8"/>
      <c r="C673" s="18" t="str">
        <f>[1]TDSheet!$C$6322</f>
        <v>Дрова колотые Береза, куб.м</v>
      </c>
      <c r="D673" s="7" t="str">
        <f>[1]TDSheet!$B$6322</f>
        <v>SMART.30147</v>
      </c>
      <c r="E673" s="7" t="str">
        <f>[1]TDSheet!$E$6322</f>
        <v>м3</v>
      </c>
      <c r="F673" s="7" t="str">
        <f>[1]TDSheet!$B$6322</f>
        <v>SMART.30147</v>
      </c>
      <c r="G673" s="7">
        <f>[1]TDSheet!$G$6322</f>
        <v>125</v>
      </c>
      <c r="H673" s="16">
        <f t="shared" ref="H673:H674" si="40">G673*1.2</f>
        <v>150</v>
      </c>
      <c r="I673" s="7"/>
      <c r="J673" s="7"/>
    </row>
    <row r="674" spans="1:10" ht="65.099999999999994" customHeight="1" x14ac:dyDescent="0.25">
      <c r="A674" s="8"/>
      <c r="B674" s="8"/>
      <c r="C674" s="18" t="str">
        <f>[1]TDSheet!$C$6323</f>
        <v>Дрова колотые Осина, куб.м</v>
      </c>
      <c r="D674" s="7" t="str">
        <f>[1]TDSheet!$B$6323</f>
        <v>SMART.30148</v>
      </c>
      <c r="E674" s="7" t="str">
        <f>[1]TDSheet!$E$6323</f>
        <v>м3</v>
      </c>
      <c r="F674" s="7" t="str">
        <f>[1]TDSheet!$B$6323</f>
        <v>SMART.30148</v>
      </c>
      <c r="G674" s="7">
        <f>[1]TDSheet!$G$6323</f>
        <v>125</v>
      </c>
      <c r="H674" s="16">
        <f t="shared" si="40"/>
        <v>150</v>
      </c>
      <c r="I674" s="7"/>
      <c r="J674" s="7"/>
    </row>
    <row r="675" spans="1:10" ht="15" x14ac:dyDescent="0.25">
      <c r="A675" s="11"/>
      <c r="B675" s="22" t="s">
        <v>71</v>
      </c>
      <c r="C675" s="22"/>
      <c r="D675" s="22"/>
      <c r="E675" s="22"/>
      <c r="F675" s="22"/>
      <c r="G675" s="22"/>
      <c r="H675" s="22"/>
      <c r="I675" s="22"/>
      <c r="J675" s="22"/>
    </row>
    <row r="676" spans="1:10" ht="15" x14ac:dyDescent="0.25">
      <c r="A676" s="19" t="s">
        <v>102</v>
      </c>
      <c r="B676" s="23" t="s">
        <v>0</v>
      </c>
      <c r="C676" s="24" t="s">
        <v>1</v>
      </c>
      <c r="D676" s="22" t="s">
        <v>2</v>
      </c>
      <c r="E676" s="22" t="s">
        <v>10</v>
      </c>
      <c r="F676" s="22" t="s">
        <v>3</v>
      </c>
      <c r="G676" s="14" t="s">
        <v>6</v>
      </c>
      <c r="H676" s="22" t="s">
        <v>7</v>
      </c>
      <c r="I676" s="22"/>
      <c r="J676" s="22"/>
    </row>
    <row r="677" spans="1:10" ht="15" x14ac:dyDescent="0.25">
      <c r="A677" s="19"/>
      <c r="B677" s="23"/>
      <c r="C677" s="24"/>
      <c r="D677" s="22"/>
      <c r="E677" s="22"/>
      <c r="F677" s="22"/>
      <c r="G677" s="14" t="s">
        <v>8</v>
      </c>
      <c r="H677" s="15" t="s">
        <v>8</v>
      </c>
      <c r="I677" s="14" t="s">
        <v>4</v>
      </c>
      <c r="J677" s="14" t="s">
        <v>5</v>
      </c>
    </row>
    <row r="678" spans="1:10" ht="65.099999999999994" customHeight="1" x14ac:dyDescent="0.25">
      <c r="A678" s="8" t="str">
        <f>[1]TDSheet!$A$5489</f>
        <v>Фольга пищевая</v>
      </c>
      <c r="B678" s="8"/>
      <c r="C678" s="9" t="str">
        <f>[1]TDSheet!$C$5489</f>
        <v>Фольга пищевая "Горница" Стандартная 29 см * 8 м, 8 мкм</v>
      </c>
      <c r="D678" s="7" t="str">
        <f>[1]TDSheet!$B$5489</f>
        <v>SMART.76001</v>
      </c>
      <c r="E678" s="7" t="str">
        <f>[1]TDSheet!$E$5489</f>
        <v>рул</v>
      </c>
      <c r="F678" s="7" t="str">
        <f>[1]TDSheet!$B$5489</f>
        <v>SMART.76001</v>
      </c>
      <c r="G678" s="7">
        <f>[1]TDSheet!$G$5489</f>
        <v>2.14</v>
      </c>
      <c r="H678" s="16">
        <f t="shared" ref="H678:H684" si="41">G678*1.2</f>
        <v>2.5680000000000001</v>
      </c>
      <c r="I678" s="7" t="e">
        <f>#REF!*1.2</f>
        <v>#REF!</v>
      </c>
      <c r="J678" s="7" t="e">
        <f>#REF!*1.2</f>
        <v>#REF!</v>
      </c>
    </row>
    <row r="679" spans="1:10" ht="65.099999999999994" customHeight="1" x14ac:dyDescent="0.25">
      <c r="A679" s="8" t="str">
        <f>[1]TDSheet!$A$271</f>
        <v>Фольга пищевая</v>
      </c>
      <c r="B679" s="8"/>
      <c r="C679" s="9" t="str">
        <f>[1]TDSheet!$C$271</f>
        <v>Фольга пищевая Горница Стандартная 29 см х 80 м 8 мкм</v>
      </c>
      <c r="D679" s="7" t="str">
        <f>[1]TDSheet!$B$271</f>
        <v>SMART.18047</v>
      </c>
      <c r="E679" s="7" t="str">
        <f>[1]TDSheet!$E$271</f>
        <v>рул</v>
      </c>
      <c r="F679" s="7" t="str">
        <f>[1]TDSheet!$B$271</f>
        <v>SMART.18047</v>
      </c>
      <c r="G679" s="7">
        <f>[1]TDSheet!$G$271</f>
        <v>11.75</v>
      </c>
      <c r="H679" s="16">
        <f t="shared" si="41"/>
        <v>14.1</v>
      </c>
      <c r="I679" s="7" t="e">
        <f>#REF!*1.2</f>
        <v>#REF!</v>
      </c>
      <c r="J679" s="7" t="e">
        <f>#REF!*1.2</f>
        <v>#REF!</v>
      </c>
    </row>
    <row r="680" spans="1:10" ht="65.099999999999994" customHeight="1" x14ac:dyDescent="0.25">
      <c r="A680" s="8" t="str">
        <f>[1]TDSheet!$A$821</f>
        <v>Фольга пищевая</v>
      </c>
      <c r="B680" s="8"/>
      <c r="C680" s="9" t="str">
        <f>[1]TDSheet!$C$821</f>
        <v>Фольга пищевая Горница Прочная 29 см х 80 м 11 мкм</v>
      </c>
      <c r="D680" s="7" t="str">
        <f>[1]TDSheet!$B$821</f>
        <v>SMART.18046</v>
      </c>
      <c r="E680" s="7" t="str">
        <f>[1]TDSheet!$E$821</f>
        <v>рул</v>
      </c>
      <c r="F680" s="7" t="str">
        <f>[1]TDSheet!$B$821</f>
        <v>SMART.18046</v>
      </c>
      <c r="G680" s="7">
        <f>[1]TDSheet!$G$821</f>
        <v>15.18</v>
      </c>
      <c r="H680" s="16">
        <f t="shared" si="41"/>
        <v>18.215999999999998</v>
      </c>
      <c r="I680" s="7" t="e">
        <f>#REF!*1.2</f>
        <v>#REF!</v>
      </c>
      <c r="J680" s="7" t="e">
        <f>#REF!*1.2</f>
        <v>#REF!</v>
      </c>
    </row>
    <row r="681" spans="1:10" ht="65.099999999999994" customHeight="1" x14ac:dyDescent="0.25">
      <c r="A681" s="8" t="str">
        <f>[1]TDSheet!$A$272</f>
        <v>Фольга пищевая</v>
      </c>
      <c r="B681" s="8"/>
      <c r="C681" s="9" t="str">
        <f>[1]TDSheet!$C$272</f>
        <v>Фольга пищевая Горница Стандартная 29 см х 100 м 8 мкм</v>
      </c>
      <c r="D681" s="7" t="str">
        <f>[1]TDSheet!$B$272</f>
        <v>SMART.18045</v>
      </c>
      <c r="E681" s="7" t="str">
        <f>[1]TDSheet!$E$272</f>
        <v>рул</v>
      </c>
      <c r="F681" s="7" t="str">
        <f>[1]TDSheet!$B$272</f>
        <v>SMART.18045</v>
      </c>
      <c r="G681" s="7">
        <f>[1]TDSheet!$G$272</f>
        <v>14.4</v>
      </c>
      <c r="H681" s="16">
        <f t="shared" si="41"/>
        <v>17.28</v>
      </c>
      <c r="I681" s="7" t="e">
        <f>#REF!*1.2</f>
        <v>#REF!</v>
      </c>
      <c r="J681" s="7" t="e">
        <f>#REF!*1.2</f>
        <v>#REF!</v>
      </c>
    </row>
    <row r="682" spans="1:10" ht="65.099999999999994" customHeight="1" x14ac:dyDescent="0.25">
      <c r="A682" s="8" t="str">
        <f>[1]TDSheet!$A$274</f>
        <v>Фольга пищевая</v>
      </c>
      <c r="B682" s="8"/>
      <c r="C682" s="9" t="str">
        <f>[1]TDSheet!$C$274</f>
        <v>Фольга пищевая Горница Стандартная 44 см х 80 м 8 мкм</v>
      </c>
      <c r="D682" s="7" t="str">
        <f>[1]TDSheet!$B$274</f>
        <v>SMART.18051</v>
      </c>
      <c r="E682" s="7" t="str">
        <f>[1]TDSheet!$E$274</f>
        <v>рул</v>
      </c>
      <c r="F682" s="7" t="str">
        <f>[1]TDSheet!$B$274</f>
        <v>SMART.18051</v>
      </c>
      <c r="G682" s="7">
        <f>[1]TDSheet!$G$274</f>
        <v>17.29</v>
      </c>
      <c r="H682" s="16">
        <f t="shared" si="41"/>
        <v>20.747999999999998</v>
      </c>
      <c r="I682" s="7" t="e">
        <f>#REF!*1.2</f>
        <v>#REF!</v>
      </c>
      <c r="J682" s="7" t="e">
        <f>#REF!*1.2</f>
        <v>#REF!</v>
      </c>
    </row>
    <row r="683" spans="1:10" ht="65.099999999999994" customHeight="1" x14ac:dyDescent="0.25">
      <c r="A683" s="8" t="str">
        <f>[1]TDSheet!$A$1981</f>
        <v>Фольга пищевая</v>
      </c>
      <c r="B683" s="8"/>
      <c r="C683" s="9" t="str">
        <f>[1]TDSheet!$C$1981</f>
        <v>Фольга пищевая Горница Прочная 44 см х 80 м 11  мкм</v>
      </c>
      <c r="D683" s="7" t="str">
        <f>[1]TDSheet!$B$1981</f>
        <v>SMART.18063</v>
      </c>
      <c r="E683" s="7" t="str">
        <f>[1]TDSheet!$E$1981</f>
        <v>рул</v>
      </c>
      <c r="F683" s="7" t="str">
        <f>[1]TDSheet!$B$1981</f>
        <v>SMART.18063</v>
      </c>
      <c r="G683" s="7">
        <f>[1]TDSheet!$G$1981</f>
        <v>22.54</v>
      </c>
      <c r="H683" s="16">
        <f t="shared" si="41"/>
        <v>27.047999999999998</v>
      </c>
      <c r="I683" s="7" t="e">
        <f>#REF!*1.2</f>
        <v>#REF!</v>
      </c>
      <c r="J683" s="7" t="e">
        <f>#REF!*1.2</f>
        <v>#REF!</v>
      </c>
    </row>
    <row r="684" spans="1:10" ht="65.099999999999994" customHeight="1" x14ac:dyDescent="0.25">
      <c r="A684" s="8" t="str">
        <f>[1]TDSheet!$A$822</f>
        <v>Фольга пищевая</v>
      </c>
      <c r="B684" s="8"/>
      <c r="C684" s="9" t="str">
        <f>[1]TDSheet!$C$822</f>
        <v>Фольга пищевая Горница Прочная 44 см х 100 м 11 мкм</v>
      </c>
      <c r="D684" s="7" t="str">
        <f>[1]TDSheet!$B$822</f>
        <v>SMART.18048</v>
      </c>
      <c r="E684" s="7" t="str">
        <f>[1]TDSheet!$E$822</f>
        <v>рул</v>
      </c>
      <c r="F684" s="7" t="str">
        <f>[1]TDSheet!$B$822</f>
        <v>SMART.18048</v>
      </c>
      <c r="G684" s="7">
        <f>[1]TDSheet!$G$822</f>
        <v>27.82</v>
      </c>
      <c r="H684" s="16">
        <f t="shared" si="41"/>
        <v>33.384</v>
      </c>
      <c r="I684" s="7" t="e">
        <f>#REF!*1.2</f>
        <v>#REF!</v>
      </c>
      <c r="J684" s="7" t="e">
        <f>#REF!*1.2</f>
        <v>#REF!</v>
      </c>
    </row>
    <row r="685" spans="1:10" ht="15" x14ac:dyDescent="0.25">
      <c r="A685" s="11"/>
      <c r="B685" s="22" t="s">
        <v>72</v>
      </c>
      <c r="C685" s="22"/>
      <c r="D685" s="22"/>
      <c r="E685" s="22"/>
      <c r="F685" s="22"/>
      <c r="G685" s="22"/>
      <c r="H685" s="22"/>
      <c r="I685" s="22"/>
      <c r="J685" s="22"/>
    </row>
    <row r="686" spans="1:10" ht="15" x14ac:dyDescent="0.25">
      <c r="A686" s="19" t="s">
        <v>102</v>
      </c>
      <c r="B686" s="23" t="s">
        <v>0</v>
      </c>
      <c r="C686" s="24" t="s">
        <v>1</v>
      </c>
      <c r="D686" s="22" t="s">
        <v>2</v>
      </c>
      <c r="E686" s="22" t="s">
        <v>10</v>
      </c>
      <c r="F686" s="22" t="s">
        <v>3</v>
      </c>
      <c r="G686" s="14" t="s">
        <v>6</v>
      </c>
      <c r="H686" s="22" t="s">
        <v>7</v>
      </c>
      <c r="I686" s="22"/>
      <c r="J686" s="22"/>
    </row>
    <row r="687" spans="1:10" ht="15" x14ac:dyDescent="0.25">
      <c r="A687" s="19"/>
      <c r="B687" s="23"/>
      <c r="C687" s="24"/>
      <c r="D687" s="22"/>
      <c r="E687" s="22"/>
      <c r="F687" s="22"/>
      <c r="G687" s="14" t="s">
        <v>8</v>
      </c>
      <c r="H687" s="15" t="s">
        <v>8</v>
      </c>
      <c r="I687" s="14" t="s">
        <v>4</v>
      </c>
      <c r="J687" s="14" t="s">
        <v>5</v>
      </c>
    </row>
    <row r="688" spans="1:10" ht="65.099999999999994" customHeight="1" x14ac:dyDescent="0.25">
      <c r="A688" s="8" t="str">
        <f>[1]TDSheet!$A$3995</f>
        <v>Прочие товары для кухни</v>
      </c>
      <c r="B688" s="8"/>
      <c r="C688" s="9" t="str">
        <f>[1]TDSheet!$C$3995</f>
        <v>Пакет для льда Komfi 192 кубика в ПП упаковке</v>
      </c>
      <c r="D688" s="7" t="str">
        <f>[1]TDSheet!$B$3995</f>
        <v>SMART.18076</v>
      </c>
      <c r="E688" s="7" t="str">
        <f>[1]TDSheet!$E$3995</f>
        <v>упак</v>
      </c>
      <c r="F688" s="7" t="str">
        <f>[1]TDSheet!$B$3995</f>
        <v>SMART.18076</v>
      </c>
      <c r="G688" s="7">
        <f>[1]TDSheet!$G$3995</f>
        <v>0.99</v>
      </c>
      <c r="H688" s="16">
        <f t="shared" ref="H688:H695" si="42">G688*1.2</f>
        <v>1.1879999999999999</v>
      </c>
      <c r="I688" s="7" t="e">
        <f>#REF!*1.2</f>
        <v>#REF!</v>
      </c>
      <c r="J688" s="7" t="e">
        <f>#REF!*1.2</f>
        <v>#REF!</v>
      </c>
    </row>
    <row r="689" spans="1:10" ht="65.099999999999994" customHeight="1" x14ac:dyDescent="0.25">
      <c r="A689" s="8" t="str">
        <f>[1]TDSheet!$A$5512</f>
        <v>Прочие товары для кухни</v>
      </c>
      <c r="B689" s="8"/>
      <c r="C689" s="9" t="str">
        <f>[1]TDSheet!$C$5512</f>
        <v>Совок для сыпучих продуктов пластмассовый большой</v>
      </c>
      <c r="D689" s="7" t="str">
        <f>[1]TDSheet!$B$5512</f>
        <v>SMART.77009</v>
      </c>
      <c r="E689" s="7" t="str">
        <f>[1]TDSheet!$E$5512</f>
        <v>шт</v>
      </c>
      <c r="F689" s="7" t="str">
        <f>[1]TDSheet!$B$5512</f>
        <v>SMART.77009</v>
      </c>
      <c r="G689" s="7">
        <f>[1]TDSheet!$G$5512</f>
        <v>2.6</v>
      </c>
      <c r="H689" s="16">
        <f t="shared" si="42"/>
        <v>3.12</v>
      </c>
      <c r="I689" s="7" t="e">
        <f>#REF!*1.2</f>
        <v>#REF!</v>
      </c>
      <c r="J689" s="7" t="e">
        <f>#REF!*1.2</f>
        <v>#REF!</v>
      </c>
    </row>
    <row r="690" spans="1:10" ht="65.099999999999994" customHeight="1" x14ac:dyDescent="0.25">
      <c r="A690" s="8" t="str">
        <f>[1]TDSheet!$A$1389</f>
        <v>Прочие товары для кухни</v>
      </c>
      <c r="B690" s="8"/>
      <c r="C690" s="9" t="str">
        <f>[1]TDSheet!$C$1389</f>
        <v>Шампур деревянный березовый Komfi 20 см 100 шт</v>
      </c>
      <c r="D690" s="7" t="str">
        <f>[1]TDSheet!$B$1389</f>
        <v>SMART.18052</v>
      </c>
      <c r="E690" s="7" t="str">
        <f>[1]TDSheet!$E$1389</f>
        <v>упак</v>
      </c>
      <c r="F690" s="7" t="str">
        <f>[1]TDSheet!$B$1389</f>
        <v>SMART.18052</v>
      </c>
      <c r="G690" s="7">
        <f>[1]TDSheet!$G$1389</f>
        <v>1.78</v>
      </c>
      <c r="H690" s="16">
        <f t="shared" si="42"/>
        <v>2.1360000000000001</v>
      </c>
      <c r="I690" s="7" t="e">
        <f>#REF!*1.2</f>
        <v>#REF!</v>
      </c>
      <c r="J690" s="7" t="e">
        <f>#REF!*1.2</f>
        <v>#REF!</v>
      </c>
    </row>
    <row r="691" spans="1:10" ht="65.099999999999994" customHeight="1" x14ac:dyDescent="0.25">
      <c r="A691" s="8" t="str">
        <f>[1]TDSheet!$A$2366</f>
        <v>Прочие товары для кухни</v>
      </c>
      <c r="B691" s="8"/>
      <c r="C691" s="9" t="str">
        <f>[1]TDSheet!$C$2366</f>
        <v>Контейнер для СВЧ и заморозки 500 мл квадратный МИКС</v>
      </c>
      <c r="D691" s="7" t="str">
        <f>[1]TDSheet!$B$2366</f>
        <v>SMART.18067</v>
      </c>
      <c r="E691" s="7" t="str">
        <f>[1]TDSheet!$E$2366</f>
        <v>шт</v>
      </c>
      <c r="F691" s="7" t="str">
        <f>[1]TDSheet!$B$2366</f>
        <v>SMART.18067</v>
      </c>
      <c r="G691" s="7">
        <f>[1]TDSheet!$G$2366</f>
        <v>0.95</v>
      </c>
      <c r="H691" s="16">
        <f t="shared" si="42"/>
        <v>1.1399999999999999</v>
      </c>
      <c r="I691" s="7" t="e">
        <f>#REF!*1.2</f>
        <v>#REF!</v>
      </c>
      <c r="J691" s="7" t="e">
        <f>#REF!*1.2</f>
        <v>#REF!</v>
      </c>
    </row>
    <row r="692" spans="1:10" ht="65.099999999999994" customHeight="1" x14ac:dyDescent="0.25">
      <c r="A692" s="8" t="str">
        <f>[1]TDSheet!$A$2367</f>
        <v>Прочие товары для кухни</v>
      </c>
      <c r="B692" s="8"/>
      <c r="C692" s="9" t="str">
        <f>[1]TDSheet!$C$2367</f>
        <v>Контейнер для СВЧ и заморозки 900 мл квадратный МИКС</v>
      </c>
      <c r="D692" s="7" t="str">
        <f>[1]TDSheet!$B$2367</f>
        <v>SMART.18068</v>
      </c>
      <c r="E692" s="7" t="str">
        <f>[1]TDSheet!$E$2367</f>
        <v>шт</v>
      </c>
      <c r="F692" s="7" t="str">
        <f>[1]TDSheet!$B$2367</f>
        <v>SMART.18068</v>
      </c>
      <c r="G692" s="7">
        <f>[1]TDSheet!$G$2367</f>
        <v>1.21</v>
      </c>
      <c r="H692" s="16">
        <f t="shared" si="42"/>
        <v>1.452</v>
      </c>
      <c r="I692" s="7" t="e">
        <f>#REF!*1.2</f>
        <v>#REF!</v>
      </c>
      <c r="J692" s="7" t="e">
        <f>#REF!*1.2</f>
        <v>#REF!</v>
      </c>
    </row>
    <row r="693" spans="1:10" ht="65.099999999999994" customHeight="1" x14ac:dyDescent="0.25">
      <c r="A693" s="8" t="str">
        <f>[1]TDSheet!$A$2368</f>
        <v>Прочие товары для кухни</v>
      </c>
      <c r="B693" s="8"/>
      <c r="C693" s="9" t="str">
        <f>[1]TDSheet!$C$2368</f>
        <v>Контейнер для СВЧ и заморозки 1,5 л квадратный МИКС</v>
      </c>
      <c r="D693" s="7" t="str">
        <f>[1]TDSheet!$B$2368</f>
        <v>SMART.18069</v>
      </c>
      <c r="E693" s="7" t="str">
        <f>[1]TDSheet!$E$2368</f>
        <v>шт</v>
      </c>
      <c r="F693" s="7" t="str">
        <f>[1]TDSheet!$B$2368</f>
        <v>SMART.18069</v>
      </c>
      <c r="G693" s="7">
        <f>[1]TDSheet!$G$2368</f>
        <v>1.95</v>
      </c>
      <c r="H693" s="16">
        <f t="shared" si="42"/>
        <v>2.34</v>
      </c>
      <c r="I693" s="7" t="e">
        <f>#REF!*1.2</f>
        <v>#REF!</v>
      </c>
      <c r="J693" s="7" t="e">
        <f>#REF!*1.2</f>
        <v>#REF!</v>
      </c>
    </row>
    <row r="694" spans="1:10" ht="65.099999999999994" customHeight="1" x14ac:dyDescent="0.25">
      <c r="A694" s="8" t="str">
        <f>[1]TDSheet!$A$5196</f>
        <v>Прочие товары для кухни</v>
      </c>
      <c r="B694" s="8"/>
      <c r="C694" s="9" t="str">
        <f>[1]TDSheet!$C$5196</f>
        <v>Контейнер для СВЧ и заморозки 500 мл прямоугольный МИКС</v>
      </c>
      <c r="D694" s="7" t="str">
        <f>[1]TDSheet!$B$5196</f>
        <v>SMART.77002</v>
      </c>
      <c r="E694" s="7" t="str">
        <f>[1]TDSheet!$E$5196</f>
        <v>шт</v>
      </c>
      <c r="F694" s="7" t="str">
        <f>[1]TDSheet!$B$5196</f>
        <v>SMART.77002</v>
      </c>
      <c r="G694" s="7">
        <f>[1]TDSheet!$G$5196</f>
        <v>0.99</v>
      </c>
      <c r="H694" s="16">
        <f t="shared" si="42"/>
        <v>1.1879999999999999</v>
      </c>
      <c r="I694" s="7" t="e">
        <f>#REF!*1.2</f>
        <v>#REF!</v>
      </c>
      <c r="J694" s="7" t="e">
        <f>#REF!*1.2</f>
        <v>#REF!</v>
      </c>
    </row>
    <row r="695" spans="1:10" ht="65.099999999999994" customHeight="1" x14ac:dyDescent="0.25">
      <c r="A695" s="8" t="str">
        <f>[1]TDSheet!$A$6081</f>
        <v>Прочие товары для кухни</v>
      </c>
      <c r="B695" s="8"/>
      <c r="C695" s="9" t="str">
        <f>[1]TDSheet!$C$6081</f>
        <v>Свечи чайные PF 10-s100 белые 100 шт</v>
      </c>
      <c r="D695" s="7" t="str">
        <f>[1]TDSheet!$B$6081</f>
        <v>SMART.77001</v>
      </c>
      <c r="E695" s="7" t="str">
        <f>[1]TDSheet!$E$6081</f>
        <v>упак</v>
      </c>
      <c r="F695" s="7" t="str">
        <f>[1]TDSheet!$B$6081</f>
        <v>SMART.77001</v>
      </c>
      <c r="G695" s="7">
        <f>[1]TDSheet!$G$6081</f>
        <v>26</v>
      </c>
      <c r="H695" s="16">
        <f t="shared" si="42"/>
        <v>31.2</v>
      </c>
      <c r="I695" s="7" t="e">
        <f>#REF!*1.2</f>
        <v>#REF!</v>
      </c>
      <c r="J695" s="7" t="e">
        <f>#REF!*1.2</f>
        <v>#REF!</v>
      </c>
    </row>
    <row r="696" spans="1:10" ht="15" x14ac:dyDescent="0.25">
      <c r="A696" s="20" t="s">
        <v>73</v>
      </c>
      <c r="B696" s="20"/>
      <c r="C696" s="20"/>
      <c r="D696" s="20"/>
      <c r="E696" s="20"/>
      <c r="F696" s="20"/>
      <c r="G696" s="20"/>
      <c r="H696" s="20"/>
      <c r="I696" s="20"/>
      <c r="J696" s="20"/>
    </row>
    <row r="697" spans="1:10" ht="15" x14ac:dyDescent="0.25">
      <c r="A697" s="6"/>
      <c r="B697" s="22" t="s">
        <v>74</v>
      </c>
      <c r="C697" s="22"/>
      <c r="D697" s="22"/>
      <c r="E697" s="22"/>
      <c r="F697" s="22"/>
      <c r="G697" s="22"/>
      <c r="H697" s="22"/>
      <c r="I697" s="22"/>
      <c r="J697" s="22"/>
    </row>
    <row r="698" spans="1:10" ht="15" x14ac:dyDescent="0.25">
      <c r="A698" s="19" t="s">
        <v>102</v>
      </c>
      <c r="B698" s="23" t="s">
        <v>0</v>
      </c>
      <c r="C698" s="24" t="s">
        <v>1</v>
      </c>
      <c r="D698" s="22" t="s">
        <v>2</v>
      </c>
      <c r="E698" s="22" t="s">
        <v>10</v>
      </c>
      <c r="F698" s="22" t="s">
        <v>3</v>
      </c>
      <c r="G698" s="14" t="s">
        <v>6</v>
      </c>
      <c r="H698" s="22" t="s">
        <v>7</v>
      </c>
      <c r="I698" s="22"/>
      <c r="J698" s="22"/>
    </row>
    <row r="699" spans="1:10" ht="15" x14ac:dyDescent="0.25">
      <c r="A699" s="19"/>
      <c r="B699" s="23"/>
      <c r="C699" s="24"/>
      <c r="D699" s="22"/>
      <c r="E699" s="22"/>
      <c r="F699" s="22"/>
      <c r="G699" s="14" t="s">
        <v>8</v>
      </c>
      <c r="H699" s="15" t="s">
        <v>8</v>
      </c>
      <c r="I699" s="14" t="s">
        <v>4</v>
      </c>
      <c r="J699" s="14" t="s">
        <v>5</v>
      </c>
    </row>
    <row r="700" spans="1:10" ht="65.099999999999994" customHeight="1" x14ac:dyDescent="0.25">
      <c r="A700" s="8" t="str">
        <f>[1]TDSheet!$A$6344</f>
        <v>Пакеты</v>
      </c>
      <c r="B700" s="8"/>
      <c r="C700" s="9" t="str">
        <f>[1]TDSheet!$C$6344</f>
        <v>Вакуумные пакеты Aviora 160 х 200 мм, 72 мкм, 100 шт</v>
      </c>
      <c r="D700" s="7" t="str">
        <f>[1]TDSheet!$B$6344</f>
        <v>SMART.35056</v>
      </c>
      <c r="E700" s="7" t="str">
        <f>[1]TDSheet!$E$6344</f>
        <v>упак</v>
      </c>
      <c r="F700" s="7" t="str">
        <f>[1]TDSheet!$B$6344</f>
        <v>SMART.35056</v>
      </c>
      <c r="G700" s="7">
        <f>[1]TDSheet!$G$6344</f>
        <v>11.17</v>
      </c>
      <c r="H700" s="16">
        <f t="shared" ref="H700:H711" si="43">G700*1.2</f>
        <v>13.404</v>
      </c>
      <c r="I700" s="7" t="e">
        <f>#REF!*1.2</f>
        <v>#REF!</v>
      </c>
      <c r="J700" s="7" t="e">
        <f>#REF!*1.2</f>
        <v>#REF!</v>
      </c>
    </row>
    <row r="701" spans="1:10" ht="65.099999999999994" customHeight="1" x14ac:dyDescent="0.25">
      <c r="A701" s="8" t="str">
        <f>[1]TDSheet!$A$6345</f>
        <v>Пакеты</v>
      </c>
      <c r="B701" s="8"/>
      <c r="C701" s="9" t="str">
        <f>[1]TDSheet!$C$6345</f>
        <v>Вакуумные пакеты Aviora 300 х 400 мм, 65 мкм, 100 шт</v>
      </c>
      <c r="D701" s="7" t="str">
        <f>[1]TDSheet!$B$6345</f>
        <v>SMART.35057</v>
      </c>
      <c r="E701" s="7" t="str">
        <f>[1]TDSheet!$E$6345</f>
        <v>упак</v>
      </c>
      <c r="F701" s="7" t="str">
        <f>[1]TDSheet!$B$6345</f>
        <v>SMART.35057</v>
      </c>
      <c r="G701" s="7">
        <f>[1]TDSheet!$G$6345</f>
        <v>36.130000000000003</v>
      </c>
      <c r="H701" s="16">
        <f t="shared" si="43"/>
        <v>43.356000000000002</v>
      </c>
      <c r="I701" s="7" t="e">
        <f>#REF!*1.2</f>
        <v>#REF!</v>
      </c>
      <c r="J701" s="7" t="e">
        <f>#REF!*1.2</f>
        <v>#REF!</v>
      </c>
    </row>
    <row r="702" spans="1:10" ht="65.099999999999994" customHeight="1" x14ac:dyDescent="0.25">
      <c r="A702" s="8" t="str">
        <f>[1]TDSheet!$A$651</f>
        <v>Пакеты</v>
      </c>
      <c r="B702" s="8"/>
      <c r="C702" s="9" t="str">
        <f>[1]TDSheet!$C$651</f>
        <v>Фасовочные пакеты Komfi 24х37 см 10 мкм 100 шт</v>
      </c>
      <c r="D702" s="7" t="str">
        <f>[1]TDSheet!$B$651</f>
        <v>SMART.35011</v>
      </c>
      <c r="E702" s="7" t="str">
        <f>[1]TDSheet!$E$651</f>
        <v>рул</v>
      </c>
      <c r="F702" s="7" t="str">
        <f>[1]TDSheet!$B$651</f>
        <v>SMART.35011</v>
      </c>
      <c r="G702" s="7">
        <f>[1]TDSheet!$G$651</f>
        <v>1.42</v>
      </c>
      <c r="H702" s="16">
        <f t="shared" si="43"/>
        <v>1.704</v>
      </c>
      <c r="I702" s="7" t="e">
        <f>#REF!*1.2</f>
        <v>#REF!</v>
      </c>
      <c r="J702" s="7" t="e">
        <f>#REF!*1.2</f>
        <v>#REF!</v>
      </c>
    </row>
    <row r="703" spans="1:10" ht="65.099999999999994" customHeight="1" x14ac:dyDescent="0.25">
      <c r="A703" s="8" t="str">
        <f>[1]TDSheet!$A$5712</f>
        <v>Пакеты</v>
      </c>
      <c r="B703" s="8"/>
      <c r="C703" s="9" t="str">
        <f>[1]TDSheet!$C$5712</f>
        <v>Пакеты фасовочные в рулоне 24 х 37 см, 7 мкм, 450 шт</v>
      </c>
      <c r="D703" s="7" t="str">
        <f>[1]TDSheet!$B$5712</f>
        <v>SMART.35049</v>
      </c>
      <c r="E703" s="7" t="str">
        <f>[1]TDSheet!$E$5712</f>
        <v>рул</v>
      </c>
      <c r="F703" s="7" t="str">
        <f>[1]TDSheet!$B$5712</f>
        <v>SMART.35049</v>
      </c>
      <c r="G703" s="7">
        <f>[1]TDSheet!$G$5712</f>
        <v>5.21</v>
      </c>
      <c r="H703" s="16">
        <f t="shared" si="43"/>
        <v>6.2519999999999998</v>
      </c>
      <c r="I703" s="7" t="e">
        <f>#REF!*1.2</f>
        <v>#REF!</v>
      </c>
      <c r="J703" s="7" t="e">
        <f>#REF!*1.2</f>
        <v>#REF!</v>
      </c>
    </row>
    <row r="704" spans="1:10" ht="65.099999999999994" customHeight="1" x14ac:dyDescent="0.25">
      <c r="A704" s="8" t="str">
        <f>[1]TDSheet!$A$1617</f>
        <v>Пакеты</v>
      </c>
      <c r="B704" s="8"/>
      <c r="C704" s="9" t="str">
        <f>[1]TDSheet!$C$1617</f>
        <v>Фасовочные пакеты ПНД Эконом Евроупак для диспенсера 24х37 см 8 мкм 1000 шт</v>
      </c>
      <c r="D704" s="7" t="str">
        <f>[1]TDSheet!$B$1617</f>
        <v>SMART.35022</v>
      </c>
      <c r="E704" s="7" t="str">
        <f>[1]TDSheet!$E$1617</f>
        <v>тыс. шт/1000 шт</v>
      </c>
      <c r="F704" s="7" t="str">
        <f>[1]TDSheet!$B$1617</f>
        <v>SMART.35022</v>
      </c>
      <c r="G704" s="7">
        <f>[1]TDSheet!$G$1617</f>
        <v>8.68</v>
      </c>
      <c r="H704" s="16">
        <f t="shared" si="43"/>
        <v>10.415999999999999</v>
      </c>
      <c r="I704" s="7" t="e">
        <f>#REF!*1.2</f>
        <v>#REF!</v>
      </c>
      <c r="J704" s="7" t="e">
        <f>#REF!*1.2</f>
        <v>#REF!</v>
      </c>
    </row>
    <row r="705" spans="1:10" ht="65.099999999999994" customHeight="1" x14ac:dyDescent="0.25">
      <c r="A705" s="8" t="str">
        <f>[1]TDSheet!$A$4258</f>
        <v>Пакеты</v>
      </c>
      <c r="B705" s="8"/>
      <c r="C705" s="9" t="str">
        <f>[1]TDSheet!$C$4258</f>
        <v>Фасовочные пакеты ПНД 24х37 см 8 мкм Н 1200 г 1000 шт</v>
      </c>
      <c r="D705" s="7" t="str">
        <f>[1]TDSheet!$B$4258</f>
        <v>SMART.35034</v>
      </c>
      <c r="E705" s="7" t="str">
        <f>[1]TDSheet!$E$4258</f>
        <v>тыс. шт/1000 шт</v>
      </c>
      <c r="F705" s="7" t="str">
        <f>[1]TDSheet!$B$4258</f>
        <v>SMART.35034</v>
      </c>
      <c r="G705" s="7">
        <f>[1]TDSheet!$G$4258</f>
        <v>10.7</v>
      </c>
      <c r="H705" s="16">
        <f t="shared" si="43"/>
        <v>12.839999999999998</v>
      </c>
      <c r="I705" s="7" t="e">
        <f>#REF!*1.2</f>
        <v>#REF!</v>
      </c>
      <c r="J705" s="7" t="e">
        <f>#REF!*1.2</f>
        <v>#REF!</v>
      </c>
    </row>
    <row r="706" spans="1:10" ht="65.099999999999994" customHeight="1" x14ac:dyDescent="0.25">
      <c r="A706" s="8" t="str">
        <f>[1]TDSheet!$A$1078</f>
        <v>Пакеты</v>
      </c>
      <c r="B706" s="8"/>
      <c r="C706" s="9" t="str">
        <f>[1]TDSheet!$C$1078</f>
        <v>Фасовочные пакеты ПНД 24х37 см 10 мкм 250 шт</v>
      </c>
      <c r="D706" s="7" t="str">
        <f>[1]TDSheet!$B$1078</f>
        <v>SMART.35013</v>
      </c>
      <c r="E706" s="7" t="str">
        <f>[1]TDSheet!$E$1078</f>
        <v>тыс. шт/1000 шт</v>
      </c>
      <c r="F706" s="7" t="str">
        <f>[1]TDSheet!$B$1078</f>
        <v>SMART.35013</v>
      </c>
      <c r="G706" s="7">
        <f>[1]TDSheet!$G$1078</f>
        <v>10.79</v>
      </c>
      <c r="H706" s="16">
        <f t="shared" si="43"/>
        <v>12.947999999999999</v>
      </c>
      <c r="I706" s="7" t="e">
        <f>#REF!*1.2</f>
        <v>#REF!</v>
      </c>
      <c r="J706" s="7" t="e">
        <f>#REF!*1.2</f>
        <v>#REF!</v>
      </c>
    </row>
    <row r="707" spans="1:10" ht="65.099999999999994" customHeight="1" x14ac:dyDescent="0.25">
      <c r="A707" s="8" t="str">
        <f>[1]TDSheet!$A$5234</f>
        <v>Пакеты</v>
      </c>
      <c r="B707" s="8"/>
      <c r="C707" s="9" t="str">
        <f>[1]TDSheet!$C$5234</f>
        <v>Пакет с защелкой Masterbag 5 х 7 см 100 шт</v>
      </c>
      <c r="D707" s="7" t="str">
        <f>[1]TDSheet!$B$5234</f>
        <v>SMART.35045</v>
      </c>
      <c r="E707" s="7" t="str">
        <f>[1]TDSheet!$E$5234</f>
        <v>упак</v>
      </c>
      <c r="F707" s="7" t="str">
        <f>[1]TDSheet!$B$5234</f>
        <v>SMART.35045</v>
      </c>
      <c r="G707" s="7">
        <f>[1]TDSheet!$G$5234</f>
        <v>0.83</v>
      </c>
      <c r="H707" s="16">
        <f t="shared" si="43"/>
        <v>0.99599999999999989</v>
      </c>
      <c r="I707" s="7" t="e">
        <f>#REF!*1.2</f>
        <v>#REF!</v>
      </c>
      <c r="J707" s="7" t="e">
        <f>#REF!*1.2</f>
        <v>#REF!</v>
      </c>
    </row>
    <row r="708" spans="1:10" ht="65.099999999999994" customHeight="1" x14ac:dyDescent="0.25">
      <c r="A708" s="8" t="str">
        <f>[1]TDSheet!$A$5235</f>
        <v>Пакеты</v>
      </c>
      <c r="B708" s="8"/>
      <c r="C708" s="9" t="str">
        <f>[1]TDSheet!$C$5235</f>
        <v>Пакет с защелкой Masterbag 10 х 15 см 100 шт</v>
      </c>
      <c r="D708" s="7" t="str">
        <f>[1]TDSheet!$B$5235</f>
        <v>SMART.35046</v>
      </c>
      <c r="E708" s="7" t="str">
        <f>[1]TDSheet!$E$5235</f>
        <v>упак</v>
      </c>
      <c r="F708" s="7" t="str">
        <f>[1]TDSheet!$B$5235</f>
        <v>SMART.35046</v>
      </c>
      <c r="G708" s="7">
        <f>[1]TDSheet!$G$5235</f>
        <v>2.87</v>
      </c>
      <c r="H708" s="16">
        <f t="shared" si="43"/>
        <v>3.444</v>
      </c>
      <c r="I708" s="7" t="e">
        <f>#REF!*1.2</f>
        <v>#REF!</v>
      </c>
      <c r="J708" s="7" t="e">
        <f>#REF!*1.2</f>
        <v>#REF!</v>
      </c>
    </row>
    <row r="709" spans="1:10" ht="65.099999999999994" customHeight="1" x14ac:dyDescent="0.25">
      <c r="A709" s="8" t="str">
        <f>[1]TDSheet!$A$5236</f>
        <v>Пакеты</v>
      </c>
      <c r="B709" s="8"/>
      <c r="C709" s="9" t="str">
        <f>[1]TDSheet!$C$5236</f>
        <v>Пакет с защелкой Masterbag 15 х 22 см 100 шт</v>
      </c>
      <c r="D709" s="7" t="str">
        <f>[1]TDSheet!$B$5236</f>
        <v>SMART.35047</v>
      </c>
      <c r="E709" s="7" t="str">
        <f>[1]TDSheet!$E$5236</f>
        <v>упак</v>
      </c>
      <c r="F709" s="7" t="str">
        <f>[1]TDSheet!$B$5236</f>
        <v>SMART.35047</v>
      </c>
      <c r="G709" s="7">
        <f>[1]TDSheet!$G$5236</f>
        <v>3.24</v>
      </c>
      <c r="H709" s="16">
        <f t="shared" si="43"/>
        <v>3.8879999999999999</v>
      </c>
      <c r="I709" s="7" t="e">
        <f>#REF!*1.2</f>
        <v>#REF!</v>
      </c>
      <c r="J709" s="7" t="e">
        <f>#REF!*1.2</f>
        <v>#REF!</v>
      </c>
    </row>
    <row r="710" spans="1:10" ht="65.099999999999994" customHeight="1" x14ac:dyDescent="0.25">
      <c r="A710" s="8" t="str">
        <f>[1]TDSheet!$A$4988</f>
        <v>Пакеты</v>
      </c>
      <c r="B710" s="8"/>
      <c r="C710" s="9" t="str">
        <f>[1]TDSheet!$C$4988</f>
        <v>Пакет-майка ПНД 28+13х58 см 12 мк белый PND30M 100 шт</v>
      </c>
      <c r="D710" s="7" t="str">
        <f>[1]TDSheet!$B$4988</f>
        <v>SMART.35041</v>
      </c>
      <c r="E710" s="7" t="str">
        <f>[1]TDSheet!$E$4988</f>
        <v>упак</v>
      </c>
      <c r="F710" s="7" t="str">
        <f>[1]TDSheet!$B$4988</f>
        <v>SMART.35041</v>
      </c>
      <c r="G710" s="7">
        <f>[1]TDSheet!$G$4988</f>
        <v>4.6900000000000004</v>
      </c>
      <c r="H710" s="16">
        <f t="shared" si="43"/>
        <v>5.6280000000000001</v>
      </c>
      <c r="I710" s="7" t="e">
        <f>#REF!*1.2</f>
        <v>#REF!</v>
      </c>
      <c r="J710" s="7" t="e">
        <f>#REF!*1.2</f>
        <v>#REF!</v>
      </c>
    </row>
    <row r="711" spans="1:10" ht="65.099999999999994" customHeight="1" x14ac:dyDescent="0.25">
      <c r="A711" s="8" t="str">
        <f>[1]TDSheet!$A$4989</f>
        <v>Пакеты</v>
      </c>
      <c r="B711" s="8"/>
      <c r="C711" s="9" t="str">
        <f>[1]TDSheet!$C$4989</f>
        <v>Пакет-майка ПНД 38+15х68 см 14 мк белый PND40M 100 шт</v>
      </c>
      <c r="D711" s="7" t="str">
        <f>[1]TDSheet!$B$4989</f>
        <v>SMART.35042</v>
      </c>
      <c r="E711" s="7" t="str">
        <f>[1]TDSheet!$E$4989</f>
        <v>упак</v>
      </c>
      <c r="F711" s="7" t="str">
        <f>[1]TDSheet!$B$4989</f>
        <v>SMART.35042</v>
      </c>
      <c r="G711" s="7">
        <f>[1]TDSheet!$G$4989</f>
        <v>8.31</v>
      </c>
      <c r="H711" s="16">
        <f t="shared" si="43"/>
        <v>9.9719999999999995</v>
      </c>
      <c r="I711" s="7" t="e">
        <f>#REF!*1.2</f>
        <v>#REF!</v>
      </c>
      <c r="J711" s="7" t="e">
        <f>#REF!*1.2</f>
        <v>#REF!</v>
      </c>
    </row>
    <row r="712" spans="1:10" ht="15" x14ac:dyDescent="0.25">
      <c r="A712" s="11"/>
      <c r="B712" s="22" t="s">
        <v>75</v>
      </c>
      <c r="C712" s="22"/>
      <c r="D712" s="22"/>
      <c r="E712" s="22"/>
      <c r="F712" s="22"/>
      <c r="G712" s="22"/>
      <c r="H712" s="22"/>
      <c r="I712" s="22"/>
      <c r="J712" s="22"/>
    </row>
    <row r="713" spans="1:10" ht="15" x14ac:dyDescent="0.25">
      <c r="A713" s="19" t="s">
        <v>102</v>
      </c>
      <c r="B713" s="23" t="s">
        <v>0</v>
      </c>
      <c r="C713" s="24" t="s">
        <v>1</v>
      </c>
      <c r="D713" s="22" t="s">
        <v>2</v>
      </c>
      <c r="E713" s="22" t="s">
        <v>10</v>
      </c>
      <c r="F713" s="22" t="s">
        <v>3</v>
      </c>
      <c r="G713" s="14" t="s">
        <v>6</v>
      </c>
      <c r="H713" s="22" t="s">
        <v>7</v>
      </c>
      <c r="I713" s="22"/>
      <c r="J713" s="22"/>
    </row>
    <row r="714" spans="1:10" ht="15" x14ac:dyDescent="0.25">
      <c r="A714" s="19"/>
      <c r="B714" s="23"/>
      <c r="C714" s="24"/>
      <c r="D714" s="22"/>
      <c r="E714" s="22"/>
      <c r="F714" s="22"/>
      <c r="G714" s="14" t="s">
        <v>8</v>
      </c>
      <c r="H714" s="15" t="s">
        <v>8</v>
      </c>
      <c r="I714" s="14" t="s">
        <v>4</v>
      </c>
      <c r="J714" s="14" t="s">
        <v>5</v>
      </c>
    </row>
    <row r="715" spans="1:10" ht="65.099999999999994" customHeight="1" x14ac:dyDescent="0.25">
      <c r="A715" s="8" t="str">
        <f>[1]TDSheet!$A$4526</f>
        <v>Ленты клейкие</v>
      </c>
      <c r="B715" s="8"/>
      <c r="C715" s="9" t="str">
        <f>[1]TDSheet!$C$4526</f>
        <v>Клейкая лента Klebebander 50мм х 45м прозрачная (скотч) 40 мкм 220</v>
      </c>
      <c r="D715" s="7" t="str">
        <f>[1]TDSheet!$B$4526</f>
        <v>SMART.37043</v>
      </c>
      <c r="E715" s="7" t="str">
        <f>[1]TDSheet!$E$4526</f>
        <v>шт</v>
      </c>
      <c r="F715" s="7" t="str">
        <f>[1]TDSheet!$B$4526</f>
        <v>SMART.37043</v>
      </c>
      <c r="G715" s="7">
        <f>[1]TDSheet!$G$4526</f>
        <v>1.4</v>
      </c>
      <c r="H715" s="16">
        <f t="shared" ref="H715:H727" si="44">G715*1.2</f>
        <v>1.68</v>
      </c>
      <c r="I715" s="7" t="e">
        <f>#REF!*1.2</f>
        <v>#REF!</v>
      </c>
      <c r="J715" s="7" t="e">
        <f>#REF!*1.2</f>
        <v>#REF!</v>
      </c>
    </row>
    <row r="716" spans="1:10" ht="65.099999999999994" customHeight="1" x14ac:dyDescent="0.25">
      <c r="A716" s="8" t="str">
        <f>[1]TDSheet!$A$4985</f>
        <v>Ленты клейкие</v>
      </c>
      <c r="B716" s="8"/>
      <c r="C716" s="9" t="str">
        <f>[1]TDSheet!$C$4985</f>
        <v>Клейкая лента 50 мм Klebebander прозрачная 40 мкм S50270P</v>
      </c>
      <c r="D716" s="7" t="str">
        <f>[1]TDSheet!$B$4985</f>
        <v>SMART.37045</v>
      </c>
      <c r="E716" s="7" t="str">
        <f>[1]TDSheet!$E$4985</f>
        <v>шт</v>
      </c>
      <c r="F716" s="7" t="str">
        <f>[1]TDSheet!$B$4985</f>
        <v>SMART.37045</v>
      </c>
      <c r="G716" s="7">
        <f>[1]TDSheet!$G$4985</f>
        <v>4.21</v>
      </c>
      <c r="H716" s="16">
        <f t="shared" si="44"/>
        <v>5.0519999999999996</v>
      </c>
      <c r="I716" s="7" t="e">
        <f>#REF!*1.2</f>
        <v>#REF!</v>
      </c>
      <c r="J716" s="7" t="e">
        <f>#REF!*1.2</f>
        <v>#REF!</v>
      </c>
    </row>
    <row r="717" spans="1:10" ht="65.099999999999994" customHeight="1" x14ac:dyDescent="0.25">
      <c r="A717" s="8" t="str">
        <f>[1]TDSheet!$A$2355</f>
        <v>Ленты клейкие</v>
      </c>
      <c r="B717" s="8"/>
      <c r="C717" s="9" t="str">
        <f>[1]TDSheet!$C$2355</f>
        <v>Лента малярная клейкая (крепп) Klebebander 38 мм арт.010</v>
      </c>
      <c r="D717" s="7" t="str">
        <f>[1]TDSheet!$B$2355</f>
        <v>SMART.37023</v>
      </c>
      <c r="E717" s="7" t="str">
        <f>[1]TDSheet!$E$2355</f>
        <v>шт</v>
      </c>
      <c r="F717" s="7" t="str">
        <f>[1]TDSheet!$B$2355</f>
        <v>SMART.37023</v>
      </c>
      <c r="G717" s="7">
        <f>[1]TDSheet!$G$2355</f>
        <v>1.81</v>
      </c>
      <c r="H717" s="16">
        <f t="shared" si="44"/>
        <v>2.1720000000000002</v>
      </c>
      <c r="I717" s="7" t="e">
        <f>#REF!*1.2</f>
        <v>#REF!</v>
      </c>
      <c r="J717" s="7" t="e">
        <f>#REF!*1.2</f>
        <v>#REF!</v>
      </c>
    </row>
    <row r="718" spans="1:10" ht="65.099999999999994" customHeight="1" x14ac:dyDescent="0.25">
      <c r="A718" s="8" t="str">
        <f>[1]TDSheet!$A$4704</f>
        <v>Ленты клейкие</v>
      </c>
      <c r="B718" s="8"/>
      <c r="C718" s="9" t="str">
        <f>[1]TDSheet!$C$4704</f>
        <v>Лента малярная клейкая (крепп) Klebebander 50 мм арт.010</v>
      </c>
      <c r="D718" s="7" t="str">
        <f>[1]TDSheet!$B$4704</f>
        <v>SMART.37044</v>
      </c>
      <c r="E718" s="7" t="str">
        <f>[1]TDSheet!$E$4704</f>
        <v>шт</v>
      </c>
      <c r="F718" s="7" t="str">
        <f>[1]TDSheet!$B$4704</f>
        <v>SMART.37044</v>
      </c>
      <c r="G718" s="7">
        <f>[1]TDSheet!$G$4704</f>
        <v>2.4300000000000002</v>
      </c>
      <c r="H718" s="16">
        <f t="shared" si="44"/>
        <v>2.9159999999999999</v>
      </c>
      <c r="I718" s="7" t="e">
        <f>#REF!*1.2</f>
        <v>#REF!</v>
      </c>
      <c r="J718" s="7" t="e">
        <f>#REF!*1.2</f>
        <v>#REF!</v>
      </c>
    </row>
    <row r="719" spans="1:10" ht="65.099999999999994" customHeight="1" x14ac:dyDescent="0.25">
      <c r="A719" s="8" t="str">
        <f>[1]TDSheet!$A$1147</f>
        <v>Ленты клейкие</v>
      </c>
      <c r="B719" s="8"/>
      <c r="C719" s="9" t="str">
        <f>[1]TDSheet!$C$1147</f>
        <v>Двусторонняя клейкая лента Klebebander без инд.упаковки 50 мм х 5 м</v>
      </c>
      <c r="D719" s="7" t="str">
        <f>[1]TDSheet!$B$1147</f>
        <v>SMART.37040</v>
      </c>
      <c r="E719" s="7" t="str">
        <f>[1]TDSheet!$E$1147</f>
        <v>шт</v>
      </c>
      <c r="F719" s="7" t="str">
        <f>[1]TDSheet!$B$1147</f>
        <v>SMART.37040</v>
      </c>
      <c r="G719" s="7">
        <f>[1]TDSheet!$G$1147</f>
        <v>2.5099999999999998</v>
      </c>
      <c r="H719" s="16">
        <f t="shared" si="44"/>
        <v>3.0119999999999996</v>
      </c>
      <c r="I719" s="7" t="e">
        <f>#REF!*1.2</f>
        <v>#REF!</v>
      </c>
      <c r="J719" s="7" t="e">
        <f>#REF!*1.2</f>
        <v>#REF!</v>
      </c>
    </row>
    <row r="720" spans="1:10" ht="65.099999999999994" customHeight="1" x14ac:dyDescent="0.25">
      <c r="A720" s="8" t="str">
        <f>[1]TDSheet!$A$1146</f>
        <v>Ленты клейкие</v>
      </c>
      <c r="B720" s="8"/>
      <c r="C720" s="9" t="str">
        <f>[1]TDSheet!$C$1146</f>
        <v>Двусторонняя клейкая лента Klebebander 38 мм х 10 м</v>
      </c>
      <c r="D720" s="7" t="str">
        <f>[1]TDSheet!$B$1146</f>
        <v>SMART.37005</v>
      </c>
      <c r="E720" s="7" t="str">
        <f>[1]TDSheet!$E$1146</f>
        <v>шт</v>
      </c>
      <c r="F720" s="7" t="str">
        <f>[1]TDSheet!$B$1146</f>
        <v>SMART.37005</v>
      </c>
      <c r="G720" s="7">
        <f>[1]TDSheet!$G$1146</f>
        <v>2.91</v>
      </c>
      <c r="H720" s="16">
        <f t="shared" si="44"/>
        <v>3.492</v>
      </c>
      <c r="I720" s="7" t="e">
        <f>#REF!*1.2</f>
        <v>#REF!</v>
      </c>
      <c r="J720" s="7" t="e">
        <f>#REF!*1.2</f>
        <v>#REF!</v>
      </c>
    </row>
    <row r="721" spans="1:10" ht="65.099999999999994" customHeight="1" x14ac:dyDescent="0.25">
      <c r="A721" s="8" t="str">
        <f>[1]TDSheet!$A$5831</f>
        <v>Ленты клейкие</v>
      </c>
      <c r="B721" s="8"/>
      <c r="C721" s="9" t="str">
        <f>[1]TDSheet!$C$5831</f>
        <v>Изолента ПВХ 19 мм х 10 м черная Klebebander</v>
      </c>
      <c r="D721" s="7" t="str">
        <f>[1]TDSheet!$B$5831</f>
        <v>SMART.37047</v>
      </c>
      <c r="E721" s="7" t="str">
        <f>[1]TDSheet!$E$5831</f>
        <v>шт</v>
      </c>
      <c r="F721" s="7" t="str">
        <f>[1]TDSheet!$B$5831</f>
        <v>SMART.37047</v>
      </c>
      <c r="G721" s="7">
        <f>[1]TDSheet!$G$5831</f>
        <v>0.86</v>
      </c>
      <c r="H721" s="16">
        <f t="shared" si="44"/>
        <v>1.032</v>
      </c>
      <c r="I721" s="7" t="e">
        <f>#REF!*1.2</f>
        <v>#REF!</v>
      </c>
      <c r="J721" s="7" t="e">
        <f>#REF!*1.2</f>
        <v>#REF!</v>
      </c>
    </row>
    <row r="722" spans="1:10" ht="65.099999999999994" customHeight="1" x14ac:dyDescent="0.25">
      <c r="A722" s="8" t="str">
        <f>[1]TDSheet!$A$1149</f>
        <v>Ленты клейкие</v>
      </c>
      <c r="B722" s="8"/>
      <c r="C722" s="9" t="str">
        <f>[1]TDSheet!$C$1149</f>
        <v>Двусторонняя монтажная лента Милен черная 12 мм х 5 м</v>
      </c>
      <c r="D722" s="7" t="str">
        <f>[1]TDSheet!$B$1149</f>
        <v>SMART.37003</v>
      </c>
      <c r="E722" s="7" t="str">
        <f>[1]TDSheet!$E$1149</f>
        <v>шт</v>
      </c>
      <c r="F722" s="7" t="str">
        <f>[1]TDSheet!$B$1149</f>
        <v>SMART.37003</v>
      </c>
      <c r="G722" s="7">
        <f>[1]TDSheet!$G$1149</f>
        <v>3.49</v>
      </c>
      <c r="H722" s="16">
        <f t="shared" si="44"/>
        <v>4.1879999999999997</v>
      </c>
      <c r="I722" s="7" t="e">
        <f>#REF!*1.2</f>
        <v>#REF!</v>
      </c>
      <c r="J722" s="7" t="e">
        <f>#REF!*1.2</f>
        <v>#REF!</v>
      </c>
    </row>
    <row r="723" spans="1:10" ht="65.099999999999994" customHeight="1" x14ac:dyDescent="0.25">
      <c r="A723" s="8" t="str">
        <f>[1]TDSheet!$A$1150</f>
        <v>Ленты клейкие</v>
      </c>
      <c r="B723" s="8"/>
      <c r="C723" s="9" t="str">
        <f>[1]TDSheet!$C$1150</f>
        <v>Двусторонняя монтажная лента Милен черная 19 мм х 5 м</v>
      </c>
      <c r="D723" s="7" t="str">
        <f>[1]TDSheet!$B$1150</f>
        <v>SMART.37004</v>
      </c>
      <c r="E723" s="7" t="str">
        <f>[1]TDSheet!$E$1150</f>
        <v>шт</v>
      </c>
      <c r="F723" s="7" t="str">
        <f>[1]TDSheet!$B$1150</f>
        <v>SMART.37004</v>
      </c>
      <c r="G723" s="7">
        <f>[1]TDSheet!$G$1150</f>
        <v>4.82</v>
      </c>
      <c r="H723" s="16">
        <f t="shared" si="44"/>
        <v>5.7839999999999998</v>
      </c>
      <c r="I723" s="7" t="e">
        <f>#REF!*1.2</f>
        <v>#REF!</v>
      </c>
      <c r="J723" s="7" t="e">
        <f>#REF!*1.2</f>
        <v>#REF!</v>
      </c>
    </row>
    <row r="724" spans="1:10" ht="65.099999999999994" customHeight="1" x14ac:dyDescent="0.25">
      <c r="A724" s="8" t="str">
        <f>[1]TDSheet!$A$1153</f>
        <v>Ленты клейкие</v>
      </c>
      <c r="B724" s="8"/>
      <c r="C724" s="9" t="str">
        <f>[1]TDSheet!$C$1153</f>
        <v>Лента для ограждений неклейкая Klebebänder 50 мм х 200 м бело-красная</v>
      </c>
      <c r="D724" s="7" t="str">
        <f>[1]TDSheet!$B$1153</f>
        <v>SMART.37048</v>
      </c>
      <c r="E724" s="7" t="str">
        <f>[1]TDSheet!$E$1153</f>
        <v>шт</v>
      </c>
      <c r="F724" s="7" t="str">
        <f>[1]TDSheet!$B$1153</f>
        <v>SMART.37048</v>
      </c>
      <c r="G724" s="7">
        <f>[1]TDSheet!$G$1153</f>
        <v>5.9</v>
      </c>
      <c r="H724" s="16">
        <f t="shared" si="44"/>
        <v>7.08</v>
      </c>
      <c r="I724" s="7" t="e">
        <f>#REF!*1.2</f>
        <v>#REF!</v>
      </c>
      <c r="J724" s="7" t="e">
        <f>#REF!*1.2</f>
        <v>#REF!</v>
      </c>
    </row>
    <row r="725" spans="1:10" ht="65.099999999999994" customHeight="1" x14ac:dyDescent="0.25">
      <c r="A725" s="8" t="str">
        <f>[1]TDSheet!$A$2481</f>
        <v>Ленты клейкие</v>
      </c>
      <c r="B725" s="8"/>
      <c r="C725" s="9" t="str">
        <f>[1]TDSheet!$C$2481</f>
        <v>Лента полимерная разметочная с липким слоем 50 мм x 25 м бело-красная клейкая</v>
      </c>
      <c r="D725" s="7" t="str">
        <f>[1]TDSheet!$B$2481</f>
        <v>SMART.37031</v>
      </c>
      <c r="E725" s="7" t="str">
        <f>[1]TDSheet!$E$2481</f>
        <v>шт</v>
      </c>
      <c r="F725" s="7" t="str">
        <f>[1]TDSheet!$B$2481</f>
        <v>SMART.37031</v>
      </c>
      <c r="G725" s="7">
        <f>[1]TDSheet!$G$2481</f>
        <v>6.98</v>
      </c>
      <c r="H725" s="16">
        <f t="shared" si="44"/>
        <v>8.3759999999999994</v>
      </c>
      <c r="I725" s="7" t="e">
        <f>#REF!*1.2</f>
        <v>#REF!</v>
      </c>
      <c r="J725" s="7" t="e">
        <f>#REF!*1.2</f>
        <v>#REF!</v>
      </c>
    </row>
    <row r="726" spans="1:10" ht="65.099999999999994" customHeight="1" x14ac:dyDescent="0.25">
      <c r="A726" s="8" t="str">
        <f>[1]TDSheet!$A$3420</f>
        <v>Ленты клейкие</v>
      </c>
      <c r="B726" s="8"/>
      <c r="C726" s="9" t="str">
        <f>[1]TDSheet!$C$3420</f>
        <v>Лента ПВХ для разметки US200 желто-черная 50 мм х 33 м</v>
      </c>
      <c r="D726" s="7" t="str">
        <f>[1]TDSheet!$B$3420</f>
        <v>SMART.37037</v>
      </c>
      <c r="E726" s="7" t="str">
        <f>[1]TDSheet!$E$3420</f>
        <v>шт</v>
      </c>
      <c r="F726" s="7" t="str">
        <f>[1]TDSheet!$B$3420</f>
        <v>SMART.37037</v>
      </c>
      <c r="G726" s="7">
        <f>[1]TDSheet!$G$3420</f>
        <v>32.5</v>
      </c>
      <c r="H726" s="16">
        <f t="shared" si="44"/>
        <v>39</v>
      </c>
      <c r="I726" s="7" t="e">
        <f>#REF!*1.2</f>
        <v>#REF!</v>
      </c>
      <c r="J726" s="7" t="e">
        <f>#REF!*1.2</f>
        <v>#REF!</v>
      </c>
    </row>
    <row r="727" spans="1:10" ht="65.099999999999994" customHeight="1" x14ac:dyDescent="0.25">
      <c r="A727" s="8" t="str">
        <f>[1]TDSheet!$A$56</f>
        <v>Ленты клейкие</v>
      </c>
      <c r="B727" s="8"/>
      <c r="C727" s="9" t="str">
        <f>[1]TDSheet!$C$56</f>
        <v>Пистолет упаковочный для скотча Klebebander 50 мм х 66 м</v>
      </c>
      <c r="D727" s="7" t="str">
        <f>[1]TDSheet!$B$56</f>
        <v>SMART.37009</v>
      </c>
      <c r="E727" s="7" t="str">
        <f>[1]TDSheet!$E$56</f>
        <v>шт</v>
      </c>
      <c r="F727" s="7" t="str">
        <f>[1]TDSheet!$B$56</f>
        <v>SMART.37009</v>
      </c>
      <c r="G727" s="7">
        <f>[1]TDSheet!$G$56</f>
        <v>20.67</v>
      </c>
      <c r="H727" s="16">
        <f t="shared" si="44"/>
        <v>24.804000000000002</v>
      </c>
      <c r="I727" s="7" t="e">
        <f>#REF!*1.2</f>
        <v>#REF!</v>
      </c>
      <c r="J727" s="7" t="e">
        <f>#REF!*1.2</f>
        <v>#REF!</v>
      </c>
    </row>
    <row r="728" spans="1:10" ht="15" x14ac:dyDescent="0.25">
      <c r="A728" s="11"/>
      <c r="B728" s="22" t="s">
        <v>76</v>
      </c>
      <c r="C728" s="22"/>
      <c r="D728" s="22"/>
      <c r="E728" s="22"/>
      <c r="F728" s="22"/>
      <c r="G728" s="22"/>
      <c r="H728" s="22"/>
      <c r="I728" s="22"/>
      <c r="J728" s="22"/>
    </row>
    <row r="729" spans="1:10" ht="15" x14ac:dyDescent="0.25">
      <c r="A729" s="19" t="s">
        <v>102</v>
      </c>
      <c r="B729" s="23" t="s">
        <v>0</v>
      </c>
      <c r="C729" s="24" t="s">
        <v>1</v>
      </c>
      <c r="D729" s="22" t="s">
        <v>2</v>
      </c>
      <c r="E729" s="22" t="s">
        <v>10</v>
      </c>
      <c r="F729" s="22" t="s">
        <v>3</v>
      </c>
      <c r="G729" s="14" t="s">
        <v>6</v>
      </c>
      <c r="H729" s="22" t="s">
        <v>7</v>
      </c>
      <c r="I729" s="22"/>
      <c r="J729" s="22"/>
    </row>
    <row r="730" spans="1:10" ht="15" x14ac:dyDescent="0.25">
      <c r="A730" s="19"/>
      <c r="B730" s="23"/>
      <c r="C730" s="24"/>
      <c r="D730" s="22"/>
      <c r="E730" s="22"/>
      <c r="F730" s="22"/>
      <c r="G730" s="14" t="s">
        <v>8</v>
      </c>
      <c r="H730" s="15" t="s">
        <v>8</v>
      </c>
      <c r="I730" s="14" t="s">
        <v>4</v>
      </c>
      <c r="J730" s="14" t="s">
        <v>5</v>
      </c>
    </row>
    <row r="731" spans="1:10" ht="65.099999999999994" customHeight="1" x14ac:dyDescent="0.25">
      <c r="A731" s="8" t="str">
        <f>[1]TDSheet!$A$2357</f>
        <v>Шпагат и веревка</v>
      </c>
      <c r="B731" s="8"/>
      <c r="C731" s="9" t="str">
        <f>[1]TDSheet!$C$2357</f>
        <v>Шнур полипропиленовый 4 мм х 20 м ассорти</v>
      </c>
      <c r="D731" s="7" t="str">
        <f>[1]TDSheet!$B$2357</f>
        <v>SMART.36023</v>
      </c>
      <c r="E731" s="7" t="str">
        <f>[1]TDSheet!$E$2357</f>
        <v>шт</v>
      </c>
      <c r="F731" s="7" t="str">
        <f>[1]TDSheet!$B$2357</f>
        <v>SMART.36023</v>
      </c>
      <c r="G731" s="7">
        <f>[1]TDSheet!$G$2357</f>
        <v>2.61</v>
      </c>
      <c r="H731" s="16">
        <f>G731*1.2</f>
        <v>3.1319999999999997</v>
      </c>
      <c r="I731" s="7" t="e">
        <f>#REF!*1.2</f>
        <v>#REF!</v>
      </c>
      <c r="J731" s="7" t="e">
        <f>#REF!*1.2</f>
        <v>#REF!</v>
      </c>
    </row>
    <row r="732" spans="1:10" ht="65.099999999999994" customHeight="1" x14ac:dyDescent="0.25">
      <c r="A732" s="8" t="str">
        <f>[1]TDSheet!$A$670</f>
        <v>Шпагат и веревка</v>
      </c>
      <c r="B732" s="8"/>
      <c r="C732" s="9" t="str">
        <f>[1]TDSheet!$C$670</f>
        <v>Шпагат полипропиленовый белый 1000 текс 1000 м</v>
      </c>
      <c r="D732" s="7" t="str">
        <f>[1]TDSheet!$B$670</f>
        <v>SMART.36038</v>
      </c>
      <c r="E732" s="7" t="str">
        <f>[1]TDSheet!$E$670</f>
        <v>шт</v>
      </c>
      <c r="F732" s="7" t="str">
        <f>[1]TDSheet!$B$670</f>
        <v>SMART.36038</v>
      </c>
      <c r="G732" s="7">
        <f>[1]TDSheet!$G$670</f>
        <v>13.23</v>
      </c>
      <c r="H732" s="16">
        <f>G732*1.2</f>
        <v>15.875999999999999</v>
      </c>
      <c r="I732" s="7" t="e">
        <f>#REF!*1.2</f>
        <v>#REF!</v>
      </c>
      <c r="J732" s="7" t="e">
        <f>#REF!*1.2</f>
        <v>#REF!</v>
      </c>
    </row>
    <row r="733" spans="1:10" ht="65.099999999999994" customHeight="1" x14ac:dyDescent="0.25">
      <c r="A733" s="8" t="str">
        <f>[1]TDSheet!$A$246</f>
        <v>Шпагат и веревка</v>
      </c>
      <c r="B733" s="8"/>
      <c r="C733" s="9" t="str">
        <f>[1]TDSheet!$C$246</f>
        <v>Шпагат полипропиленовый некрученый 1000 текс 5 кг (+/- 10%)</v>
      </c>
      <c r="D733" s="7" t="str">
        <f>[1]TDSheet!$B$246</f>
        <v>SMART.36017</v>
      </c>
      <c r="E733" s="7" t="str">
        <f>[1]TDSheet!$E$246</f>
        <v>шт</v>
      </c>
      <c r="F733" s="7" t="str">
        <f>[1]TDSheet!$B$246</f>
        <v>SMART.36017</v>
      </c>
      <c r="G733" s="7">
        <f>[1]TDSheet!$G$246</f>
        <v>51.57</v>
      </c>
      <c r="H733" s="16">
        <f>G733*1.2</f>
        <v>61.884</v>
      </c>
      <c r="I733" s="7" t="e">
        <f>#REF!*1.2</f>
        <v>#REF!</v>
      </c>
      <c r="J733" s="7" t="e">
        <f>#REF!*1.2</f>
        <v>#REF!</v>
      </c>
    </row>
    <row r="734" spans="1:10" ht="65.099999999999994" customHeight="1" x14ac:dyDescent="0.25">
      <c r="A734" s="8" t="str">
        <f>[1]TDSheet!$A$5139</f>
        <v>Шпагат и веревка</v>
      </c>
      <c r="B734" s="8"/>
      <c r="C734" s="9" t="str">
        <f>[1]TDSheet!$C$311</f>
        <v>Шпагат джутовый ЩД П2 полированный 2-ниточный 1200 текс 1 кг</v>
      </c>
      <c r="D734" s="7" t="str">
        <f>[1]TDSheet!$B$5139</f>
        <v>SMART.36015 (2)</v>
      </c>
      <c r="E734" s="7" t="str">
        <f>[1]TDSheet!$E$311</f>
        <v>шт</v>
      </c>
      <c r="F734" s="7" t="str">
        <f>[1]TDSheet!$B$311</f>
        <v>SMART.36015</v>
      </c>
      <c r="G734" s="7">
        <f>[1]TDSheet!$G$311</f>
        <v>15.93</v>
      </c>
      <c r="H734" s="16">
        <f>G734*1.2</f>
        <v>19.116</v>
      </c>
      <c r="I734" s="7" t="e">
        <f>#REF!*1.2</f>
        <v>#REF!</v>
      </c>
      <c r="J734" s="7" t="e">
        <f>#REF!*1.2</f>
        <v>#REF!</v>
      </c>
    </row>
    <row r="735" spans="1:10" ht="65.099999999999994" customHeight="1" x14ac:dyDescent="0.25">
      <c r="A735" s="8" t="str">
        <f>[1]TDSheet!$A$6051</f>
        <v>Шпагат и веревка</v>
      </c>
      <c r="B735" s="8"/>
      <c r="C735" s="9" t="str">
        <f>[1]TDSheet!$C$6051</f>
        <v>Шпагат полипропиленноый крученый 2200 текс НФЗО</v>
      </c>
      <c r="D735" s="7" t="str">
        <f>[1]TDSheet!$B$6051</f>
        <v>SMART.36040</v>
      </c>
      <c r="E735" s="7" t="str">
        <f>[1]TDSheet!$E$6051</f>
        <v>шт</v>
      </c>
      <c r="F735" s="7" t="str">
        <f>[1]TDSheet!$B$6051</f>
        <v>SMART.36040</v>
      </c>
      <c r="G735" s="7">
        <f>[1]TDSheet!$G$6051</f>
        <v>37.64</v>
      </c>
      <c r="H735" s="16">
        <f>G735*1.2</f>
        <v>45.167999999999999</v>
      </c>
      <c r="I735" s="7" t="e">
        <f>#REF!*1.2</f>
        <v>#REF!</v>
      </c>
      <c r="J735" s="7" t="e">
        <f>#REF!*1.2</f>
        <v>#REF!</v>
      </c>
    </row>
    <row r="736" spans="1:10" ht="15" x14ac:dyDescent="0.25">
      <c r="A736" s="11"/>
      <c r="B736" s="22" t="s">
        <v>77</v>
      </c>
      <c r="C736" s="22"/>
      <c r="D736" s="22"/>
      <c r="E736" s="22"/>
      <c r="F736" s="22"/>
      <c r="G736" s="22"/>
      <c r="H736" s="22"/>
      <c r="I736" s="22"/>
      <c r="J736" s="22"/>
    </row>
    <row r="737" spans="1:10" ht="15" x14ac:dyDescent="0.25">
      <c r="A737" s="19" t="s">
        <v>102</v>
      </c>
      <c r="B737" s="23" t="s">
        <v>0</v>
      </c>
      <c r="C737" s="24" t="s">
        <v>1</v>
      </c>
      <c r="D737" s="22" t="s">
        <v>2</v>
      </c>
      <c r="E737" s="22" t="s">
        <v>10</v>
      </c>
      <c r="F737" s="22" t="s">
        <v>3</v>
      </c>
      <c r="G737" s="14" t="s">
        <v>6</v>
      </c>
      <c r="H737" s="22" t="s">
        <v>7</v>
      </c>
      <c r="I737" s="22"/>
      <c r="J737" s="22"/>
    </row>
    <row r="738" spans="1:10" ht="15" x14ac:dyDescent="0.25">
      <c r="A738" s="19"/>
      <c r="B738" s="23"/>
      <c r="C738" s="24"/>
      <c r="D738" s="22"/>
      <c r="E738" s="22"/>
      <c r="F738" s="22"/>
      <c r="G738" s="14" t="s">
        <v>8</v>
      </c>
      <c r="H738" s="15" t="s">
        <v>8</v>
      </c>
      <c r="I738" s="14" t="s">
        <v>4</v>
      </c>
      <c r="J738" s="14" t="s">
        <v>5</v>
      </c>
    </row>
    <row r="739" spans="1:10" ht="65.099999999999994" customHeight="1" x14ac:dyDescent="0.25">
      <c r="A739" s="8" t="str">
        <f>[1]TDSheet!$A$1459</f>
        <v>Сетки</v>
      </c>
      <c r="B739" s="8"/>
      <c r="C739" s="9" t="str">
        <f>[1]TDSheet!$C$1459</f>
        <v>Упаковочная сетка Белсетка для защиты от птиц 2х5 м MR</v>
      </c>
      <c r="D739" s="7" t="str">
        <f>[1]TDSheet!$B$1459</f>
        <v>SMART.36004</v>
      </c>
      <c r="E739" s="7" t="str">
        <f>[1]TDSheet!$E$1459</f>
        <v>шт</v>
      </c>
      <c r="F739" s="7" t="str">
        <f>[1]TDSheet!$B$1459</f>
        <v>SMART.36004</v>
      </c>
      <c r="G739" s="7">
        <f>[1]TDSheet!$G$1459</f>
        <v>2.31</v>
      </c>
      <c r="H739" s="16">
        <f t="shared" ref="H739:H741" si="45">G739*1.2</f>
        <v>2.7719999999999998</v>
      </c>
      <c r="I739" s="7" t="e">
        <f>#REF!*1.2</f>
        <v>#REF!</v>
      </c>
      <c r="J739" s="7" t="e">
        <f>#REF!*1.2</f>
        <v>#REF!</v>
      </c>
    </row>
    <row r="740" spans="1:10" ht="65.099999999999994" customHeight="1" x14ac:dyDescent="0.25">
      <c r="A740" s="8" t="str">
        <f>[1]TDSheet!$A$4682</f>
        <v>Сетки</v>
      </c>
      <c r="B740" s="8"/>
      <c r="C740" s="9" t="str">
        <f>[1]TDSheet!$C$4682</f>
        <v>Мешок сетчатый 30 х 47 см 12 г фиолетовый с ручками 50 шт</v>
      </c>
      <c r="D740" s="7" t="str">
        <f>[1]TDSheet!$B$4682</f>
        <v>SMART.36034</v>
      </c>
      <c r="E740" s="7" t="str">
        <f>[1]TDSheet!$E$4682</f>
        <v>тыс. шт/1000 шт</v>
      </c>
      <c r="F740" s="7" t="str">
        <f>[1]TDSheet!$B$4682</f>
        <v>SMART.36034</v>
      </c>
      <c r="G740" s="7">
        <f>[1]TDSheet!$G$4682</f>
        <v>188.51</v>
      </c>
      <c r="H740" s="16">
        <f t="shared" si="45"/>
        <v>226.21199999999999</v>
      </c>
      <c r="I740" s="7" t="e">
        <f>#REF!*1.2</f>
        <v>#REF!</v>
      </c>
      <c r="J740" s="7" t="e">
        <f>#REF!*1.2</f>
        <v>#REF!</v>
      </c>
    </row>
    <row r="741" spans="1:10" ht="65.099999999999994" customHeight="1" x14ac:dyDescent="0.25">
      <c r="A741" s="8" t="str">
        <f>[1]TDSheet!$A$2995</f>
        <v>Сетки</v>
      </c>
      <c r="B741" s="8"/>
      <c r="C741" s="9" t="str">
        <f>[1]TDSheet!$C$2995</f>
        <v>Сетка фасовочная полиэтиленовая мелкоячеистая красная, 500 м</v>
      </c>
      <c r="D741" s="7" t="str">
        <f>[1]TDSheet!$B$2995</f>
        <v>SMART.67002</v>
      </c>
      <c r="E741" s="7" t="str">
        <f>[1]TDSheet!$E$2995</f>
        <v>шт</v>
      </c>
      <c r="F741" s="7" t="str">
        <f>[1]TDSheet!$B$2995</f>
        <v>SMART.67002</v>
      </c>
      <c r="G741" s="7">
        <f>[1]TDSheet!$G$2995</f>
        <v>49.95</v>
      </c>
      <c r="H741" s="16">
        <f t="shared" si="45"/>
        <v>59.94</v>
      </c>
      <c r="I741" s="7" t="e">
        <f>#REF!*1.2</f>
        <v>#REF!</v>
      </c>
      <c r="J741" s="7" t="e">
        <f>#REF!*1.2</f>
        <v>#REF!</v>
      </c>
    </row>
    <row r="742" spans="1:10" ht="15" x14ac:dyDescent="0.25">
      <c r="A742" s="11"/>
      <c r="B742" s="22" t="s">
        <v>78</v>
      </c>
      <c r="C742" s="22"/>
      <c r="D742" s="22"/>
      <c r="E742" s="22"/>
      <c r="F742" s="22"/>
      <c r="G742" s="22"/>
      <c r="H742" s="22"/>
      <c r="I742" s="22"/>
      <c r="J742" s="22"/>
    </row>
    <row r="743" spans="1:10" ht="15" x14ac:dyDescent="0.25">
      <c r="A743" s="19" t="s">
        <v>102</v>
      </c>
      <c r="B743" s="23" t="s">
        <v>0</v>
      </c>
      <c r="C743" s="24" t="s">
        <v>1</v>
      </c>
      <c r="D743" s="22" t="s">
        <v>2</v>
      </c>
      <c r="E743" s="22" t="s">
        <v>10</v>
      </c>
      <c r="F743" s="22" t="s">
        <v>3</v>
      </c>
      <c r="G743" s="14" t="s">
        <v>6</v>
      </c>
      <c r="H743" s="22" t="s">
        <v>7</v>
      </c>
      <c r="I743" s="22"/>
      <c r="J743" s="22"/>
    </row>
    <row r="744" spans="1:10" ht="15" x14ac:dyDescent="0.25">
      <c r="A744" s="19"/>
      <c r="B744" s="23"/>
      <c r="C744" s="24"/>
      <c r="D744" s="22"/>
      <c r="E744" s="22"/>
      <c r="F744" s="22"/>
      <c r="G744" s="14" t="s">
        <v>8</v>
      </c>
      <c r="H744" s="15" t="s">
        <v>8</v>
      </c>
      <c r="I744" s="14" t="s">
        <v>4</v>
      </c>
      <c r="J744" s="14" t="s">
        <v>5</v>
      </c>
    </row>
    <row r="745" spans="1:10" ht="65.099999999999994" customHeight="1" x14ac:dyDescent="0.25">
      <c r="A745" s="8" t="str">
        <f>[1]TDSheet!$A$3426</f>
        <v>Стретч-плeнка</v>
      </c>
      <c r="B745" s="8"/>
      <c r="C745" s="9" t="str">
        <f>[1]TDSheet!$C$3426</f>
        <v>Стретч - пленка ручная 500 мм*17 мкм</v>
      </c>
      <c r="D745" s="7" t="str">
        <f>[1]TDSheet!$B$3426</f>
        <v>SMART.68001</v>
      </c>
      <c r="E745" s="7" t="str">
        <f>[1]TDSheet!$E$3426</f>
        <v>рул</v>
      </c>
      <c r="F745" s="7" t="str">
        <f>[1]TDSheet!$B$3426</f>
        <v>SMART.68001</v>
      </c>
      <c r="G745" s="7">
        <f>[1]TDSheet!$G$3426</f>
        <v>13.22</v>
      </c>
      <c r="H745" s="16">
        <f>G745*1.2</f>
        <v>15.864000000000001</v>
      </c>
      <c r="I745" s="7" t="e">
        <f>#REF!*1.2</f>
        <v>#REF!</v>
      </c>
      <c r="J745" s="7" t="e">
        <f>#REF!*1.2</f>
        <v>#REF!</v>
      </c>
    </row>
    <row r="746" spans="1:10" ht="65.099999999999994" customHeight="1" x14ac:dyDescent="0.25">
      <c r="A746" s="8" t="str">
        <f>[1]TDSheet!$A$5797</f>
        <v>Стретч-плeнка</v>
      </c>
      <c r="B746" s="8"/>
      <c r="C746" s="9" t="str">
        <f>[1]TDSheet!$C$5797</f>
        <v>Стретч-пленка ручная 17 мкм х 500 мм первичка</v>
      </c>
      <c r="D746" s="7" t="str">
        <f>[1]TDSheet!$B$5797</f>
        <v>SMART.68002</v>
      </c>
      <c r="E746" s="7" t="str">
        <f>[1]TDSheet!$E$5797</f>
        <v>рул</v>
      </c>
      <c r="F746" s="7" t="str">
        <f>[1]TDSheet!$B$5797</f>
        <v>SMART.68002</v>
      </c>
      <c r="G746" s="7">
        <f>[1]TDSheet!$G$5797</f>
        <v>17.36</v>
      </c>
      <c r="H746" s="16">
        <f>G746*1.2</f>
        <v>20.831999999999997</v>
      </c>
      <c r="I746" s="7" t="e">
        <f>#REF!*1.2</f>
        <v>#REF!</v>
      </c>
      <c r="J746" s="7" t="e">
        <f>#REF!*1.2</f>
        <v>#REF!</v>
      </c>
    </row>
    <row r="747" spans="1:10" ht="15" x14ac:dyDescent="0.25">
      <c r="A747" s="11"/>
      <c r="B747" s="22" t="s">
        <v>79</v>
      </c>
      <c r="C747" s="22"/>
      <c r="D747" s="22"/>
      <c r="E747" s="22"/>
      <c r="F747" s="22"/>
      <c r="G747" s="22"/>
      <c r="H747" s="22"/>
      <c r="I747" s="22"/>
      <c r="J747" s="22"/>
    </row>
    <row r="748" spans="1:10" ht="15" x14ac:dyDescent="0.25">
      <c r="A748" s="19" t="s">
        <v>102</v>
      </c>
      <c r="B748" s="23" t="s">
        <v>0</v>
      </c>
      <c r="C748" s="24" t="s">
        <v>1</v>
      </c>
      <c r="D748" s="22" t="s">
        <v>2</v>
      </c>
      <c r="E748" s="22" t="s">
        <v>10</v>
      </c>
      <c r="F748" s="22" t="s">
        <v>3</v>
      </c>
      <c r="G748" s="14" t="s">
        <v>6</v>
      </c>
      <c r="H748" s="22" t="s">
        <v>7</v>
      </c>
      <c r="I748" s="22"/>
      <c r="J748" s="22"/>
    </row>
    <row r="749" spans="1:10" ht="15" x14ac:dyDescent="0.25">
      <c r="A749" s="19"/>
      <c r="B749" s="23"/>
      <c r="C749" s="24"/>
      <c r="D749" s="22"/>
      <c r="E749" s="22"/>
      <c r="F749" s="22"/>
      <c r="G749" s="14" t="s">
        <v>8</v>
      </c>
      <c r="H749" s="15" t="s">
        <v>8</v>
      </c>
      <c r="I749" s="14" t="s">
        <v>4</v>
      </c>
      <c r="J749" s="14" t="s">
        <v>5</v>
      </c>
    </row>
    <row r="750" spans="1:10" ht="65.099999999999994" customHeight="1" x14ac:dyDescent="0.25">
      <c r="A750" s="8"/>
      <c r="B750" s="8"/>
      <c r="C750" s="9" t="str">
        <f>[1]TDSheet!$C$5849</f>
        <v>Пластиковый хомут стяжка 2,5х200 мм белый нейлон</v>
      </c>
      <c r="D750" s="7" t="str">
        <f>[1]TDSheet!$B$5849</f>
        <v>SMART.36011</v>
      </c>
      <c r="E750" s="7" t="str">
        <f>[1]TDSheet!$E$5849</f>
        <v>упак</v>
      </c>
      <c r="F750" s="7" t="str">
        <f>[1]TDSheet!$B$5849</f>
        <v>SMART.36011</v>
      </c>
      <c r="G750" s="7">
        <f>[1]TDSheet!$G$5849</f>
        <v>2.0299999999999998</v>
      </c>
      <c r="H750" s="16">
        <f t="shared" ref="H750:H755" si="46">G750*1.2</f>
        <v>2.4359999999999995</v>
      </c>
      <c r="I750" s="7" t="e">
        <f>#REF!*1.2</f>
        <v>#REF!</v>
      </c>
      <c r="J750" s="7" t="e">
        <f>#REF!*1.2</f>
        <v>#REF!</v>
      </c>
    </row>
    <row r="751" spans="1:10" ht="65.099999999999994" customHeight="1" x14ac:dyDescent="0.25">
      <c r="A751" s="8"/>
      <c r="B751" s="8"/>
      <c r="C751" s="9" t="str">
        <f>[1]TDSheet!$C$6025</f>
        <v>Пластиковый хомут стяжка 3,6х150 мм белый нейлон</v>
      </c>
      <c r="D751" s="7" t="str">
        <f>[1]TDSheet!$B$6025</f>
        <v>SMART.69004</v>
      </c>
      <c r="E751" s="7" t="str">
        <f>[1]TDSheet!$E$6025</f>
        <v>упак</v>
      </c>
      <c r="F751" s="7" t="str">
        <f>[1]TDSheet!$B$6025</f>
        <v>SMART.69004</v>
      </c>
      <c r="G751" s="7">
        <f>[1]TDSheet!$G$6025</f>
        <v>2.59</v>
      </c>
      <c r="H751" s="16">
        <f t="shared" si="46"/>
        <v>3.1079999999999997</v>
      </c>
      <c r="I751" s="7" t="e">
        <f>#REF!*1.2</f>
        <v>#REF!</v>
      </c>
      <c r="J751" s="7" t="e">
        <f>#REF!*1.2</f>
        <v>#REF!</v>
      </c>
    </row>
    <row r="752" spans="1:10" ht="65.099999999999994" customHeight="1" x14ac:dyDescent="0.25">
      <c r="A752" s="8"/>
      <c r="B752" s="8"/>
      <c r="C752" s="9" t="str">
        <f>[1]TDSheet!$C$4558</f>
        <v>Пластиковый хомут стяжка 3,6х200 мм белый нейлон</v>
      </c>
      <c r="D752" s="7" t="str">
        <f>[1]TDSheet!$B$4558</f>
        <v>SMART.36032</v>
      </c>
      <c r="E752" s="7" t="str">
        <f>[1]TDSheet!$E$4558</f>
        <v>упак</v>
      </c>
      <c r="F752" s="7" t="str">
        <f>[1]TDSheet!$B$4558</f>
        <v>SMART.36032</v>
      </c>
      <c r="G752" s="7">
        <f>[1]TDSheet!$G$4558</f>
        <v>3.59</v>
      </c>
      <c r="H752" s="16">
        <f t="shared" si="46"/>
        <v>4.3079999999999998</v>
      </c>
      <c r="I752" s="7" t="e">
        <f>#REF!*1.2</f>
        <v>#REF!</v>
      </c>
      <c r="J752" s="7" t="e">
        <f>#REF!*1.2</f>
        <v>#REF!</v>
      </c>
    </row>
    <row r="753" spans="1:10" ht="65.099999999999994" customHeight="1" x14ac:dyDescent="0.25">
      <c r="A753" s="8"/>
      <c r="B753" s="8"/>
      <c r="C753" s="9" t="str">
        <f>[1]TDSheet!$C$4559</f>
        <v>Пластиковый хомут стяжка 3,6х250 мм белый нейлон</v>
      </c>
      <c r="D753" s="7" t="str">
        <f>[1]TDSheet!$B$4559</f>
        <v>SMART.36033</v>
      </c>
      <c r="E753" s="7" t="str">
        <f>[1]TDSheet!$E$4559</f>
        <v>упак</v>
      </c>
      <c r="F753" s="7" t="str">
        <f>[1]TDSheet!$B$4559</f>
        <v>SMART.36033</v>
      </c>
      <c r="G753" s="7">
        <f>[1]TDSheet!$G$4559</f>
        <v>4.2</v>
      </c>
      <c r="H753" s="16">
        <f t="shared" si="46"/>
        <v>5.04</v>
      </c>
      <c r="I753" s="7" t="e">
        <f>#REF!*1.2</f>
        <v>#REF!</v>
      </c>
      <c r="J753" s="7" t="e">
        <f>#REF!*1.2</f>
        <v>#REF!</v>
      </c>
    </row>
    <row r="754" spans="1:10" ht="65.099999999999994" customHeight="1" x14ac:dyDescent="0.25">
      <c r="A754" s="8"/>
      <c r="B754" s="8"/>
      <c r="C754" s="9" t="str">
        <f>[1]TDSheet!$C$5510</f>
        <v>Пластиковый хомут стяжка 4,8 х 300 мм белый нейлон</v>
      </c>
      <c r="D754" s="7" t="str">
        <f>[1]TDSheet!$B$5510</f>
        <v>SMART.69002</v>
      </c>
      <c r="E754" s="7" t="str">
        <f>[1]TDSheet!$E$5510</f>
        <v>упак</v>
      </c>
      <c r="F754" s="7" t="str">
        <f>[1]TDSheet!$B$5510</f>
        <v>SMART.69002</v>
      </c>
      <c r="G754" s="7">
        <f>[1]TDSheet!$G$5510</f>
        <v>8.07</v>
      </c>
      <c r="H754" s="16">
        <f t="shared" si="46"/>
        <v>9.6839999999999993</v>
      </c>
      <c r="I754" s="7" t="e">
        <f>#REF!*1.2</f>
        <v>#REF!</v>
      </c>
      <c r="J754" s="7" t="e">
        <f>#REF!*1.2</f>
        <v>#REF!</v>
      </c>
    </row>
    <row r="755" spans="1:10" ht="65.099999999999994" customHeight="1" x14ac:dyDescent="0.25">
      <c r="A755" s="8"/>
      <c r="B755" s="8"/>
      <c r="C755" s="9" t="str">
        <f>[1]TDSheet!$C$5511</f>
        <v>Пластиковый хомут стяжка 4,8 х 350 мм белый нейлон</v>
      </c>
      <c r="D755" s="7" t="str">
        <f>[1]TDSheet!$B$5511</f>
        <v>SMART.69003</v>
      </c>
      <c r="E755" s="7" t="str">
        <f>[1]TDSheet!$E$5511</f>
        <v>упак</v>
      </c>
      <c r="F755" s="7" t="str">
        <f>[1]TDSheet!$B$5511</f>
        <v>SMART.69003</v>
      </c>
      <c r="G755" s="7">
        <f>[1]TDSheet!$G$5511</f>
        <v>8.09</v>
      </c>
      <c r="H755" s="16">
        <f t="shared" si="46"/>
        <v>9.7080000000000002</v>
      </c>
      <c r="I755" s="7" t="e">
        <f>#REF!*1.2</f>
        <v>#REF!</v>
      </c>
      <c r="J755" s="7" t="e">
        <f>#REF!*1.2</f>
        <v>#REF!</v>
      </c>
    </row>
    <row r="756" spans="1:10" ht="15" x14ac:dyDescent="0.25">
      <c r="A756" s="20" t="s">
        <v>80</v>
      </c>
      <c r="B756" s="20"/>
      <c r="C756" s="20"/>
      <c r="D756" s="20"/>
      <c r="E756" s="20"/>
      <c r="F756" s="20"/>
      <c r="G756" s="20"/>
      <c r="H756" s="20"/>
      <c r="I756" s="20"/>
      <c r="J756" s="20"/>
    </row>
    <row r="757" spans="1:10" ht="15" x14ac:dyDescent="0.25">
      <c r="A757" s="6"/>
      <c r="B757" s="22" t="s">
        <v>81</v>
      </c>
      <c r="C757" s="22"/>
      <c r="D757" s="22"/>
      <c r="E757" s="22"/>
      <c r="F757" s="22"/>
      <c r="G757" s="22"/>
      <c r="H757" s="22"/>
      <c r="I757" s="22"/>
      <c r="J757" s="22"/>
    </row>
    <row r="758" spans="1:10" ht="15" x14ac:dyDescent="0.25">
      <c r="A758" s="19" t="s">
        <v>102</v>
      </c>
      <c r="B758" s="23" t="s">
        <v>0</v>
      </c>
      <c r="C758" s="24" t="s">
        <v>1</v>
      </c>
      <c r="D758" s="22" t="s">
        <v>2</v>
      </c>
      <c r="E758" s="22" t="s">
        <v>10</v>
      </c>
      <c r="F758" s="22" t="s">
        <v>3</v>
      </c>
      <c r="G758" s="14" t="s">
        <v>6</v>
      </c>
      <c r="H758" s="22" t="s">
        <v>7</v>
      </c>
      <c r="I758" s="22"/>
      <c r="J758" s="22"/>
    </row>
    <row r="759" spans="1:10" ht="15" x14ac:dyDescent="0.25">
      <c r="A759" s="19"/>
      <c r="B759" s="23"/>
      <c r="C759" s="24"/>
      <c r="D759" s="22"/>
      <c r="E759" s="22"/>
      <c r="F759" s="22"/>
      <c r="G759" s="14" t="s">
        <v>8</v>
      </c>
      <c r="H759" s="15" t="s">
        <v>8</v>
      </c>
      <c r="I759" s="14" t="s">
        <v>4</v>
      </c>
      <c r="J759" s="14" t="s">
        <v>5</v>
      </c>
    </row>
    <row r="760" spans="1:10" ht="65.099999999999994" customHeight="1" x14ac:dyDescent="0.25">
      <c r="A760" s="8" t="str">
        <f>[1]TDSheet!$A$820</f>
        <v>Губки и мочалки хозяйственные</v>
      </c>
      <c r="B760" s="8"/>
      <c r="C760" s="9" t="str">
        <f>[1]TDSheet!$C$820</f>
        <v>Металлические губки для посуды Плетенка оцинкованная 1 шт</v>
      </c>
      <c r="D760" s="7" t="str">
        <f>[1]TDSheet!$B$820</f>
        <v>SMART.28029</v>
      </c>
      <c r="E760" s="7" t="str">
        <f>[1]TDSheet!$E$820</f>
        <v>шт</v>
      </c>
      <c r="F760" s="7" t="str">
        <f>[1]TDSheet!$B$820</f>
        <v>SMART.28029</v>
      </c>
      <c r="G760" s="7">
        <f>[1]TDSheet!$G$820</f>
        <v>1.29</v>
      </c>
      <c r="H760" s="16">
        <f t="shared" ref="H760:H774" si="47">G760*1.2</f>
        <v>1.548</v>
      </c>
      <c r="I760" s="7" t="e">
        <f>#REF!*1.2</f>
        <v>#REF!</v>
      </c>
      <c r="J760" s="7" t="e">
        <f>#REF!*1.2</f>
        <v>#REF!</v>
      </c>
    </row>
    <row r="761" spans="1:10" ht="65.099999999999994" customHeight="1" x14ac:dyDescent="0.25">
      <c r="A761" s="8" t="str">
        <f>[1]TDSheet!$A$2900</f>
        <v>Губки и мочалки хозяйственные</v>
      </c>
      <c r="B761" s="8"/>
      <c r="C761" s="9" t="str">
        <f>[1]TDSheet!$C$2900</f>
        <v>Металлическая губка для посуды Paterra Спираль 16 г 1 шт</v>
      </c>
      <c r="D761" s="7" t="str">
        <f>[1]TDSheet!$B$2900</f>
        <v>SMART.28043</v>
      </c>
      <c r="E761" s="7" t="str">
        <f>[1]TDSheet!$E$2900</f>
        <v>шт</v>
      </c>
      <c r="F761" s="7" t="str">
        <f>[1]TDSheet!$B$2900</f>
        <v>SMART.28043</v>
      </c>
      <c r="G761" s="7">
        <f>[1]TDSheet!$G$2900</f>
        <v>0.67</v>
      </c>
      <c r="H761" s="16">
        <f t="shared" si="47"/>
        <v>0.80400000000000005</v>
      </c>
      <c r="I761" s="7" t="e">
        <f>#REF!*1.2</f>
        <v>#REF!</v>
      </c>
      <c r="J761" s="7" t="e">
        <f>#REF!*1.2</f>
        <v>#REF!</v>
      </c>
    </row>
    <row r="762" spans="1:10" ht="65.099999999999994" customHeight="1" x14ac:dyDescent="0.25">
      <c r="A762" s="8" t="str">
        <f>[1]TDSheet!$A$1089</f>
        <v>Губки и мочалки хозяйственные</v>
      </c>
      <c r="B762" s="8"/>
      <c r="C762" s="9" t="str">
        <f>[1]TDSheet!$C$1089</f>
        <v>Металлические губки для посуды КонтинентПак Макси 1 шт</v>
      </c>
      <c r="D762" s="7" t="str">
        <f>[1]TDSheet!$B$1089</f>
        <v>SMART.28028</v>
      </c>
      <c r="E762" s="7" t="str">
        <f>[1]TDSheet!$E$1089</f>
        <v>шт</v>
      </c>
      <c r="F762" s="7" t="str">
        <f>[1]TDSheet!$B$1089</f>
        <v>SMART.28028</v>
      </c>
      <c r="G762" s="7">
        <f>[1]TDSheet!$G$1089</f>
        <v>1.06</v>
      </c>
      <c r="H762" s="16">
        <f t="shared" si="47"/>
        <v>1.272</v>
      </c>
      <c r="I762" s="7" t="e">
        <f>#REF!*1.2</f>
        <v>#REF!</v>
      </c>
      <c r="J762" s="7" t="e">
        <f>#REF!*1.2</f>
        <v>#REF!</v>
      </c>
    </row>
    <row r="763" spans="1:10" ht="65.099999999999994" customHeight="1" x14ac:dyDescent="0.25">
      <c r="A763" s="8" t="str">
        <f>[1]TDSheet!$A$5535</f>
        <v>Губки и мочалки хозяйственные</v>
      </c>
      <c r="B763" s="8"/>
      <c r="C763" s="9" t="str">
        <f>[1]TDSheet!$C$5535</f>
        <v>Мочалки пластиковые для мытья посуды "Умничка" 2 шт.</v>
      </c>
      <c r="D763" s="7" t="str">
        <f>[1]TDSheet!$B$5535</f>
        <v>SMART.28048</v>
      </c>
      <c r="E763" s="7" t="str">
        <f>[1]TDSheet!$E$5535</f>
        <v>упак</v>
      </c>
      <c r="F763" s="7" t="str">
        <f>[1]TDSheet!$B$5535</f>
        <v>SMART.28048</v>
      </c>
      <c r="G763" s="7">
        <f>[1]TDSheet!$G$5535</f>
        <v>1.36</v>
      </c>
      <c r="H763" s="16">
        <f t="shared" si="47"/>
        <v>1.6320000000000001</v>
      </c>
      <c r="I763" s="7" t="e">
        <f>#REF!*1.2</f>
        <v>#REF!</v>
      </c>
      <c r="J763" s="7" t="e">
        <f>#REF!*1.2</f>
        <v>#REF!</v>
      </c>
    </row>
    <row r="764" spans="1:10" ht="65.099999999999994" customHeight="1" x14ac:dyDescent="0.25">
      <c r="A764" s="8" t="str">
        <f>[1]TDSheet!$A$976</f>
        <v>Губки и мочалки хозяйственные</v>
      </c>
      <c r="B764" s="8"/>
      <c r="C764" s="9" t="str">
        <f>[1]TDSheet!$C$976</f>
        <v>Металлические губки для посуды Lemon Moon 2 шт</v>
      </c>
      <c r="D764" s="7" t="str">
        <f>[1]TDSheet!$B$976</f>
        <v>SMART.28032</v>
      </c>
      <c r="E764" s="7" t="str">
        <f>[1]TDSheet!$E$976</f>
        <v>упак</v>
      </c>
      <c r="F764" s="7" t="str">
        <f>[1]TDSheet!$B$976</f>
        <v>SMART.28032</v>
      </c>
      <c r="G764" s="7">
        <f>[1]TDSheet!$G$976</f>
        <v>1.37</v>
      </c>
      <c r="H764" s="16">
        <f t="shared" si="47"/>
        <v>1.6440000000000001</v>
      </c>
      <c r="I764" s="7" t="e">
        <f>#REF!*1.2</f>
        <v>#REF!</v>
      </c>
      <c r="J764" s="7" t="e">
        <f>#REF!*1.2</f>
        <v>#REF!</v>
      </c>
    </row>
    <row r="765" spans="1:10" ht="65.099999999999994" customHeight="1" x14ac:dyDescent="0.25">
      <c r="A765" s="8" t="str">
        <f>[1]TDSheet!$A$2200</f>
        <v>Губки и мочалки хозяйственные</v>
      </c>
      <c r="B765" s="8"/>
      <c r="C765" s="9" t="str">
        <f>[1]TDSheet!$C$2200</f>
        <v>Металлические губки для посуды Мамонтенок чистолюб Спираль 2 шт</v>
      </c>
      <c r="D765" s="7" t="str">
        <f>[1]TDSheet!$B$2200</f>
        <v>SMART.28037</v>
      </c>
      <c r="E765" s="7" t="str">
        <f>[1]TDSheet!$E$2200</f>
        <v>упак</v>
      </c>
      <c r="F765" s="7" t="str">
        <f>[1]TDSheet!$B$2200</f>
        <v>SMART.28037</v>
      </c>
      <c r="G765" s="7">
        <f>[1]TDSheet!$G$2200</f>
        <v>0.85</v>
      </c>
      <c r="H765" s="16">
        <f t="shared" si="47"/>
        <v>1.02</v>
      </c>
      <c r="I765" s="7" t="e">
        <f>#REF!*1.2</f>
        <v>#REF!</v>
      </c>
      <c r="J765" s="7" t="e">
        <f>#REF!*1.2</f>
        <v>#REF!</v>
      </c>
    </row>
    <row r="766" spans="1:10" ht="65.099999999999994" customHeight="1" x14ac:dyDescent="0.25">
      <c r="A766" s="8" t="str">
        <f>[1]TDSheet!$A$1449</f>
        <v>Губки и мочалки хозяйственные</v>
      </c>
      <c r="B766" s="8"/>
      <c r="C766" s="9" t="str">
        <f>[1]TDSheet!$C$1449</f>
        <v>Металлические губки для посуды КонтинентПак в сетке 3 шт</v>
      </c>
      <c r="D766" s="7" t="str">
        <f>[1]TDSheet!$B$1449</f>
        <v>SMART.28027</v>
      </c>
      <c r="E766" s="7" t="str">
        <f>[1]TDSheet!$E$1449</f>
        <v>шт</v>
      </c>
      <c r="F766" s="7" t="str">
        <f>[1]TDSheet!$B$1449</f>
        <v>SMART.28027</v>
      </c>
      <c r="G766" s="7">
        <f>[1]TDSheet!$G$1449</f>
        <v>0.73</v>
      </c>
      <c r="H766" s="16">
        <f t="shared" si="47"/>
        <v>0.876</v>
      </c>
      <c r="I766" s="7" t="e">
        <f>#REF!*1.2</f>
        <v>#REF!</v>
      </c>
      <c r="J766" s="7" t="e">
        <f>#REF!*1.2</f>
        <v>#REF!</v>
      </c>
    </row>
    <row r="767" spans="1:10" ht="65.099999999999994" customHeight="1" x14ac:dyDescent="0.25">
      <c r="A767" s="8" t="str">
        <f>[1]TDSheet!$A$2629</f>
        <v>Губки и мочалки хозяйственные</v>
      </c>
      <c r="B767" s="8"/>
      <c r="C767" s="9" t="str">
        <f>[1]TDSheet!$C$2629</f>
        <v>Губки для посуды Мамонтенок чистолюб MAXI 5 шт</v>
      </c>
      <c r="D767" s="7" t="str">
        <f>[1]TDSheet!$B$2629</f>
        <v>SMART.28041</v>
      </c>
      <c r="E767" s="7" t="str">
        <f>[1]TDSheet!$E$2629</f>
        <v>упак</v>
      </c>
      <c r="F767" s="7" t="str">
        <f>[1]TDSheet!$B$2629</f>
        <v>SMART.28041</v>
      </c>
      <c r="G767" s="7">
        <f>[1]TDSheet!$G$2629</f>
        <v>0.78</v>
      </c>
      <c r="H767" s="16">
        <f t="shared" si="47"/>
        <v>0.93599999999999994</v>
      </c>
      <c r="I767" s="7" t="e">
        <f>#REF!*1.2</f>
        <v>#REF!</v>
      </c>
      <c r="J767" s="7" t="e">
        <f>#REF!*1.2</f>
        <v>#REF!</v>
      </c>
    </row>
    <row r="768" spans="1:10" ht="65.099999999999994" customHeight="1" x14ac:dyDescent="0.25">
      <c r="A768" s="8" t="str">
        <f>[1]TDSheet!$A$1545</f>
        <v>Губки и мочалки хозяйственные</v>
      </c>
      <c r="B768" s="8"/>
      <c r="C768" s="9" t="str">
        <f>[1]TDSheet!$C$1545</f>
        <v>Губки для посуды Lemon Moon 96х64х27 мм 5 шт</v>
      </c>
      <c r="D768" s="7" t="str">
        <f>[1]TDSheet!$B$1545</f>
        <v>SMART.28009</v>
      </c>
      <c r="E768" s="7" t="str">
        <f>[1]TDSheet!$E$1545</f>
        <v>упак</v>
      </c>
      <c r="F768" s="7" t="str">
        <f>[1]TDSheet!$B$1545</f>
        <v>SMART.28009</v>
      </c>
      <c r="G768" s="7">
        <f>[1]TDSheet!$G$1545</f>
        <v>0.97</v>
      </c>
      <c r="H768" s="16">
        <f t="shared" si="47"/>
        <v>1.1639999999999999</v>
      </c>
      <c r="I768" s="7" t="e">
        <f>#REF!*1.2</f>
        <v>#REF!</v>
      </c>
      <c r="J768" s="7" t="e">
        <f>#REF!*1.2</f>
        <v>#REF!</v>
      </c>
    </row>
    <row r="769" spans="1:10" ht="65.099999999999994" customHeight="1" x14ac:dyDescent="0.25">
      <c r="A769" s="8" t="str">
        <f>[1]TDSheet!$A$1267</f>
        <v>Губки и мочалки хозяйственные</v>
      </c>
      <c r="B769" s="8"/>
      <c r="C769" s="9" t="str">
        <f>[1]TDSheet!$C$1267</f>
        <v>Губки для посуды Lemon Moon 96х64х42 мм 5 шт</v>
      </c>
      <c r="D769" s="7" t="str">
        <f>[1]TDSheet!$B$1267</f>
        <v>SMART.28010</v>
      </c>
      <c r="E769" s="7" t="str">
        <f>[1]TDSheet!$E$1267</f>
        <v>упак</v>
      </c>
      <c r="F769" s="7" t="str">
        <f>[1]TDSheet!$B$1267</f>
        <v>SMART.28010</v>
      </c>
      <c r="G769" s="7">
        <f>[1]TDSheet!$G$1267</f>
        <v>1.59</v>
      </c>
      <c r="H769" s="16">
        <f t="shared" si="47"/>
        <v>1.9079999999999999</v>
      </c>
      <c r="I769" s="7" t="e">
        <f>#REF!*1.2</f>
        <v>#REF!</v>
      </c>
      <c r="J769" s="7" t="e">
        <f>#REF!*1.2</f>
        <v>#REF!</v>
      </c>
    </row>
    <row r="770" spans="1:10" ht="65.099999999999994" customHeight="1" x14ac:dyDescent="0.25">
      <c r="A770" s="8" t="str">
        <f>[1]TDSheet!$A$1548</f>
        <v>Губки и мочалки хозяйственные</v>
      </c>
      <c r="B770" s="8"/>
      <c r="C770" s="9" t="str">
        <f>[1]TDSheet!$C$1548</f>
        <v>Губки для посуды Lemon Moon ретикулированные 96х64х33 мм 4 шт</v>
      </c>
      <c r="D770" s="7" t="str">
        <f>[1]TDSheet!$B$1548</f>
        <v>SMART.28011</v>
      </c>
      <c r="E770" s="7" t="str">
        <f>[1]TDSheet!$E$1548</f>
        <v>упак</v>
      </c>
      <c r="F770" s="7" t="str">
        <f>[1]TDSheet!$B$1548</f>
        <v>SMART.28011</v>
      </c>
      <c r="G770" s="7">
        <f>[1]TDSheet!$G$1548</f>
        <v>3.09</v>
      </c>
      <c r="H770" s="16">
        <f t="shared" si="47"/>
        <v>3.7079999999999997</v>
      </c>
      <c r="I770" s="7" t="e">
        <f>#REF!*1.2</f>
        <v>#REF!</v>
      </c>
      <c r="J770" s="7" t="e">
        <f>#REF!*1.2</f>
        <v>#REF!</v>
      </c>
    </row>
    <row r="771" spans="1:10" ht="65.099999999999994" customHeight="1" x14ac:dyDescent="0.25">
      <c r="A771" s="8" t="str">
        <f>[1]TDSheet!$A$133</f>
        <v>Губки и мочалки хозяйственные</v>
      </c>
      <c r="B771" s="8"/>
      <c r="C771" s="9" t="str">
        <f>[1]TDSheet!$C$133</f>
        <v>Губки для посуды Умничка Maxi 10 шт</v>
      </c>
      <c r="D771" s="7" t="str">
        <f>[1]TDSheet!$B$133</f>
        <v>SMART.28002</v>
      </c>
      <c r="E771" s="7" t="str">
        <f>[1]TDSheet!$E$133</f>
        <v>упак</v>
      </c>
      <c r="F771" s="7" t="str">
        <f>[1]TDSheet!$B$133</f>
        <v>SMART.28002</v>
      </c>
      <c r="G771" s="7">
        <f>[1]TDSheet!$G$133</f>
        <v>2.08</v>
      </c>
      <c r="H771" s="16">
        <f t="shared" si="47"/>
        <v>2.496</v>
      </c>
      <c r="I771" s="7" t="e">
        <f>#REF!*1.2</f>
        <v>#REF!</v>
      </c>
      <c r="J771" s="7" t="e">
        <f>#REF!*1.2</f>
        <v>#REF!</v>
      </c>
    </row>
    <row r="772" spans="1:10" ht="65.099999999999994" customHeight="1" x14ac:dyDescent="0.25">
      <c r="A772" s="8" t="str">
        <f>[1]TDSheet!$A$5684</f>
        <v>Губки и мочалки хозяйственные</v>
      </c>
      <c r="B772" s="8"/>
      <c r="C772" s="9" t="str">
        <f>[1]TDSheet!$C$5684</f>
        <v>Губка для уборки помещений Умничка малая</v>
      </c>
      <c r="D772" s="7" t="str">
        <f>[1]TDSheet!$B$5684</f>
        <v>SMART.28049</v>
      </c>
      <c r="E772" s="7" t="str">
        <f>[1]TDSheet!$E$5684</f>
        <v>шт</v>
      </c>
      <c r="F772" s="7" t="str">
        <f>[1]TDSheet!$B$5684</f>
        <v>SMART.28049</v>
      </c>
      <c r="G772" s="7">
        <f>[1]TDSheet!$G$5684</f>
        <v>0.99</v>
      </c>
      <c r="H772" s="16">
        <f t="shared" si="47"/>
        <v>1.1879999999999999</v>
      </c>
      <c r="I772" s="7" t="e">
        <f>#REF!*1.2</f>
        <v>#REF!</v>
      </c>
      <c r="J772" s="7" t="e">
        <f>#REF!*1.2</f>
        <v>#REF!</v>
      </c>
    </row>
    <row r="773" spans="1:10" ht="65.099999999999994" customHeight="1" x14ac:dyDescent="0.25">
      <c r="A773" s="8" t="str">
        <f>[1]TDSheet!$A$4045</f>
        <v>Губки и мочалки хозяйственные</v>
      </c>
      <c r="B773" s="8"/>
      <c r="C773" s="9" t="str">
        <f>[1]TDSheet!$C$4045</f>
        <v>Губка профильная с абразивом 150х90х43 мм Г-32</v>
      </c>
      <c r="D773" s="7" t="str">
        <f>[1]TDSheet!$B$4045</f>
        <v>SMART.28046</v>
      </c>
      <c r="E773" s="7" t="str">
        <f>[1]TDSheet!$E$4045</f>
        <v>шт</v>
      </c>
      <c r="F773" s="7" t="str">
        <f>[1]TDSheet!$B$4045</f>
        <v>SMART.28046</v>
      </c>
      <c r="G773" s="7">
        <f>[1]TDSheet!$G$4045</f>
        <v>1.1200000000000001</v>
      </c>
      <c r="H773" s="16">
        <f t="shared" si="47"/>
        <v>1.3440000000000001</v>
      </c>
      <c r="I773" s="7" t="e">
        <f>#REF!*1.2</f>
        <v>#REF!</v>
      </c>
      <c r="J773" s="7" t="e">
        <f>#REF!*1.2</f>
        <v>#REF!</v>
      </c>
    </row>
    <row r="774" spans="1:10" ht="65.099999999999994" customHeight="1" x14ac:dyDescent="0.25">
      <c r="A774" s="8" t="str">
        <f>[1]TDSheet!$A$517</f>
        <v>Губки и мочалки хозяйственные</v>
      </c>
      <c r="B774" s="8"/>
      <c r="C774" s="9" t="str">
        <f>[1]TDSheet!$C$517</f>
        <v>Губка для автомобиля Good Way прямоугольная</v>
      </c>
      <c r="D774" s="7" t="str">
        <f>[1]TDSheet!$B$517</f>
        <v>SMART.28005</v>
      </c>
      <c r="E774" s="7" t="str">
        <f>[1]TDSheet!$E$517</f>
        <v>шт</v>
      </c>
      <c r="F774" s="7" t="str">
        <f>[1]TDSheet!$B$517</f>
        <v>SMART.28005</v>
      </c>
      <c r="G774" s="7">
        <f>[1]TDSheet!$G$517</f>
        <v>1.66</v>
      </c>
      <c r="H774" s="16">
        <f t="shared" si="47"/>
        <v>1.9919999999999998</v>
      </c>
      <c r="I774" s="7" t="e">
        <f>#REF!*1.2</f>
        <v>#REF!</v>
      </c>
      <c r="J774" s="7" t="e">
        <f>#REF!*1.2</f>
        <v>#REF!</v>
      </c>
    </row>
    <row r="775" spans="1:10" ht="15" x14ac:dyDescent="0.25">
      <c r="A775" s="11"/>
      <c r="B775" s="22" t="s">
        <v>82</v>
      </c>
      <c r="C775" s="22"/>
      <c r="D775" s="22"/>
      <c r="E775" s="22"/>
      <c r="F775" s="22"/>
      <c r="G775" s="22"/>
      <c r="H775" s="22"/>
      <c r="I775" s="22"/>
      <c r="J775" s="22"/>
    </row>
    <row r="776" spans="1:10" ht="15" x14ac:dyDescent="0.25">
      <c r="A776" s="19" t="s">
        <v>102</v>
      </c>
      <c r="B776" s="23" t="s">
        <v>0</v>
      </c>
      <c r="C776" s="24" t="s">
        <v>1</v>
      </c>
      <c r="D776" s="22" t="s">
        <v>2</v>
      </c>
      <c r="E776" s="22" t="s">
        <v>10</v>
      </c>
      <c r="F776" s="22" t="s">
        <v>3</v>
      </c>
      <c r="G776" s="14" t="s">
        <v>6</v>
      </c>
      <c r="H776" s="22" t="s">
        <v>7</v>
      </c>
      <c r="I776" s="22"/>
      <c r="J776" s="22"/>
    </row>
    <row r="777" spans="1:10" ht="15" x14ac:dyDescent="0.25">
      <c r="A777" s="19"/>
      <c r="B777" s="23"/>
      <c r="C777" s="24"/>
      <c r="D777" s="22"/>
      <c r="E777" s="22"/>
      <c r="F777" s="22"/>
      <c r="G777" s="14" t="s">
        <v>8</v>
      </c>
      <c r="H777" s="15" t="s">
        <v>8</v>
      </c>
      <c r="I777" s="14" t="s">
        <v>4</v>
      </c>
      <c r="J777" s="14" t="s">
        <v>5</v>
      </c>
    </row>
    <row r="778" spans="1:10" ht="65.099999999999994" customHeight="1" x14ac:dyDescent="0.25">
      <c r="A778" s="8" t="str">
        <f>[1]TDSheet!$A$502</f>
        <v>Грабли</v>
      </c>
      <c r="B778" s="8"/>
      <c r="C778" s="9" t="str">
        <f>[1]TDSheet!$C$502</f>
        <v>Садовые грабли 33 см 12 зубов 80 мм без черенка</v>
      </c>
      <c r="D778" s="7" t="str">
        <f>[1]TDSheet!$B$502</f>
        <v>SMART.25007</v>
      </c>
      <c r="E778" s="7" t="str">
        <f>[1]TDSheet!$E$502</f>
        <v>шт</v>
      </c>
      <c r="F778" s="7" t="str">
        <f>[1]TDSheet!$B$502</f>
        <v>SMART.25007</v>
      </c>
      <c r="G778" s="7">
        <f>[1]TDSheet!$G$502</f>
        <v>6.02</v>
      </c>
      <c r="H778" s="16">
        <f>G778*1.2</f>
        <v>7.2239999999999993</v>
      </c>
      <c r="I778" s="7" t="e">
        <f>#REF!*1.2</f>
        <v>#REF!</v>
      </c>
      <c r="J778" s="7" t="e">
        <f>#REF!*1.2</f>
        <v>#REF!</v>
      </c>
    </row>
    <row r="779" spans="1:10" ht="65.099999999999994" customHeight="1" x14ac:dyDescent="0.25">
      <c r="A779" s="8" t="str">
        <f>[1]TDSheet!$A$4698</f>
        <v>Грабли</v>
      </c>
      <c r="B779" s="8"/>
      <c r="C779" s="9" t="str">
        <f>[1]TDSheet!$C$4698</f>
        <v>Грабли металлические витые 14 зубьев без черенка</v>
      </c>
      <c r="D779" s="7" t="str">
        <f>[1]TDSheet!$B$4698</f>
        <v>SMART.25057</v>
      </c>
      <c r="E779" s="7" t="str">
        <f>[1]TDSheet!$E$4698</f>
        <v>шт</v>
      </c>
      <c r="F779" s="7" t="str">
        <f>[1]TDSheet!$B$4698</f>
        <v>SMART.25057</v>
      </c>
      <c r="G779" s="7">
        <f>[1]TDSheet!$G$4698</f>
        <v>6.38</v>
      </c>
      <c r="H779" s="16">
        <f>G779*1.2</f>
        <v>7.6559999999999997</v>
      </c>
      <c r="I779" s="7" t="e">
        <f>#REF!*1.2</f>
        <v>#REF!</v>
      </c>
      <c r="J779" s="7" t="e">
        <f>#REF!*1.2</f>
        <v>#REF!</v>
      </c>
    </row>
    <row r="780" spans="1:10" ht="65.099999999999994" customHeight="1" x14ac:dyDescent="0.25">
      <c r="A780" s="8" t="str">
        <f>[1]TDSheet!$A$6235</f>
        <v>Грабли</v>
      </c>
      <c r="B780" s="8"/>
      <c r="C780" s="9" t="str">
        <f>[1]TDSheet!$C$6235</f>
        <v>Грабли веерные проволочные, 20 зубьев, ширина 35 см, деревянный черенок 120 см</v>
      </c>
      <c r="D780" s="7" t="str">
        <f>[1]TDSheet!$B$6235</f>
        <v>SMART.25060</v>
      </c>
      <c r="E780" s="7" t="str">
        <f>[1]TDSheet!$E$6235</f>
        <v>шт</v>
      </c>
      <c r="F780" s="7" t="str">
        <f>[1]TDSheet!$B$6235</f>
        <v>SMART.25060</v>
      </c>
      <c r="G780" s="7">
        <f>[1]TDSheet!$G$6235</f>
        <v>11.55</v>
      </c>
      <c r="H780" s="16">
        <f>G780*1.2</f>
        <v>13.860000000000001</v>
      </c>
      <c r="I780" s="7" t="e">
        <f>#REF!*1.2</f>
        <v>#REF!</v>
      </c>
      <c r="J780" s="7" t="e">
        <f>#REF!*1.2</f>
        <v>#REF!</v>
      </c>
    </row>
    <row r="781" spans="1:10" ht="65.099999999999994" customHeight="1" x14ac:dyDescent="0.25">
      <c r="A781" s="8" t="str">
        <f>[1]TDSheet!$A$516</f>
        <v>Грабли</v>
      </c>
      <c r="B781" s="8"/>
      <c r="C781" s="9" t="str">
        <f>[1]TDSheet!$C$516</f>
        <v>Грабли веерные Умничка раздвижные 15 зубов с черенком</v>
      </c>
      <c r="D781" s="7" t="str">
        <f>[1]TDSheet!$B$516</f>
        <v>SMART.25003</v>
      </c>
      <c r="E781" s="7" t="str">
        <f>[1]TDSheet!$E$516</f>
        <v>шт</v>
      </c>
      <c r="F781" s="7" t="str">
        <f>[1]TDSheet!$B$516</f>
        <v>SMART.25003</v>
      </c>
      <c r="G781" s="7">
        <f>[1]TDSheet!$G$516</f>
        <v>14.23</v>
      </c>
      <c r="H781" s="16">
        <f>G781*1.2</f>
        <v>17.076000000000001</v>
      </c>
      <c r="I781" s="7" t="e">
        <f>#REF!*1.2</f>
        <v>#REF!</v>
      </c>
      <c r="J781" s="7" t="e">
        <f>#REF!*1.2</f>
        <v>#REF!</v>
      </c>
    </row>
    <row r="782" spans="1:10" ht="15" x14ac:dyDescent="0.25">
      <c r="A782" s="11"/>
      <c r="B782" s="22" t="s">
        <v>83</v>
      </c>
      <c r="C782" s="22"/>
      <c r="D782" s="22"/>
      <c r="E782" s="22"/>
      <c r="F782" s="22"/>
      <c r="G782" s="22"/>
      <c r="H782" s="22"/>
      <c r="I782" s="22"/>
      <c r="J782" s="22"/>
    </row>
    <row r="783" spans="1:10" ht="15" x14ac:dyDescent="0.25">
      <c r="A783" s="19" t="s">
        <v>102</v>
      </c>
      <c r="B783" s="23" t="s">
        <v>0</v>
      </c>
      <c r="C783" s="24" t="s">
        <v>1</v>
      </c>
      <c r="D783" s="22" t="s">
        <v>2</v>
      </c>
      <c r="E783" s="22" t="s">
        <v>10</v>
      </c>
      <c r="F783" s="22" t="s">
        <v>3</v>
      </c>
      <c r="G783" s="14" t="s">
        <v>6</v>
      </c>
      <c r="H783" s="22" t="s">
        <v>7</v>
      </c>
      <c r="I783" s="22"/>
      <c r="J783" s="22"/>
    </row>
    <row r="784" spans="1:10" ht="15" x14ac:dyDescent="0.25">
      <c r="A784" s="19"/>
      <c r="B784" s="23"/>
      <c r="C784" s="24"/>
      <c r="D784" s="22"/>
      <c r="E784" s="22"/>
      <c r="F784" s="22"/>
      <c r="G784" s="14" t="s">
        <v>8</v>
      </c>
      <c r="H784" s="15" t="s">
        <v>8</v>
      </c>
      <c r="I784" s="14" t="s">
        <v>4</v>
      </c>
      <c r="J784" s="14" t="s">
        <v>5</v>
      </c>
    </row>
    <row r="785" spans="1:10" ht="65.099999999999994" customHeight="1" x14ac:dyDescent="0.25">
      <c r="A785" s="8" t="str">
        <f>[1]TDSheet!$A$5943</f>
        <v>Метлы и веники</v>
      </c>
      <c r="B785" s="8"/>
      <c r="C785" s="9" t="str">
        <f>[1]TDSheet!$C$2543</f>
        <v>Веник Сорго 6-ти прошивной</v>
      </c>
      <c r="D785" s="7" t="str">
        <f>[1]TDSheet!$B$5943</f>
        <v>SMART.22075 (2)</v>
      </c>
      <c r="E785" s="7" t="str">
        <f>[1]TDSheet!$E$2543</f>
        <v>шт</v>
      </c>
      <c r="F785" s="7" t="str">
        <f>[1]TDSheet!$B$2543</f>
        <v>SMART.22075</v>
      </c>
      <c r="G785" s="7">
        <f>[1]TDSheet!$G$2543</f>
        <v>5.27</v>
      </c>
      <c r="H785" s="16">
        <f t="shared" ref="H785:H791" si="48">G785*1.2</f>
        <v>6.323999999999999</v>
      </c>
      <c r="I785" s="7" t="e">
        <f>#REF!*1.2</f>
        <v>#REF!</v>
      </c>
      <c r="J785" s="7" t="e">
        <f>#REF!*1.2</f>
        <v>#REF!</v>
      </c>
    </row>
    <row r="786" spans="1:10" ht="65.099999999999994" customHeight="1" x14ac:dyDescent="0.25">
      <c r="A786" s="8" t="str">
        <f>[1]TDSheet!$A$1712</f>
        <v>Метлы и веники</v>
      </c>
      <c r="B786" s="8"/>
      <c r="C786" s="9" t="str">
        <f>[1]TDSheet!$C$1712</f>
        <v>Веник хозяйственный трехпрошивной</v>
      </c>
      <c r="D786" s="7" t="str">
        <f>[1]TDSheet!$B$1712</f>
        <v>SMART.22003</v>
      </c>
      <c r="E786" s="7" t="str">
        <f>[1]TDSheet!$E$1712</f>
        <v>шт</v>
      </c>
      <c r="F786" s="7" t="str">
        <f>[1]TDSheet!$B$1712</f>
        <v>SMART.22003</v>
      </c>
      <c r="G786" s="7">
        <f>[1]TDSheet!$G$1712</f>
        <v>2.97</v>
      </c>
      <c r="H786" s="16">
        <f t="shared" si="48"/>
        <v>3.5640000000000001</v>
      </c>
      <c r="I786" s="7" t="e">
        <f>#REF!*1.2</f>
        <v>#REF!</v>
      </c>
      <c r="J786" s="7" t="e">
        <f>#REF!*1.2</f>
        <v>#REF!</v>
      </c>
    </row>
    <row r="787" spans="1:10" ht="65.099999999999994" customHeight="1" x14ac:dyDescent="0.25">
      <c r="A787" s="8" t="str">
        <f>[1]TDSheet!$A$2437</f>
        <v>Метлы и веники</v>
      </c>
      <c r="B787" s="8"/>
      <c r="C787" s="9" t="str">
        <f>[1]TDSheet!$C$2437</f>
        <v>Метла на черенке Сорго</v>
      </c>
      <c r="D787" s="7" t="str">
        <f>[1]TDSheet!$B$2437</f>
        <v>SMART.22100</v>
      </c>
      <c r="E787" s="7" t="str">
        <f>[1]TDSheet!$E$2437</f>
        <v>шт</v>
      </c>
      <c r="F787" s="7" t="str">
        <f>[1]TDSheet!$B$2437</f>
        <v>SMART.22100</v>
      </c>
      <c r="G787" s="7">
        <f>[1]TDSheet!$G$2437</f>
        <v>9.0500000000000007</v>
      </c>
      <c r="H787" s="16">
        <f t="shared" si="48"/>
        <v>10.860000000000001</v>
      </c>
      <c r="I787" s="7" t="e">
        <f>#REF!*1.2</f>
        <v>#REF!</v>
      </c>
      <c r="J787" s="7" t="e">
        <f>#REF!*1.2</f>
        <v>#REF!</v>
      </c>
    </row>
    <row r="788" spans="1:10" ht="65.099999999999994" customHeight="1" x14ac:dyDescent="0.25">
      <c r="A788" s="8" t="str">
        <f>[1]TDSheet!$A$2940</f>
        <v>Метлы и веники</v>
      </c>
      <c r="B788" s="8"/>
      <c r="C788" s="9" t="str">
        <f>[1]TDSheet!$C$2940</f>
        <v>Метла круглая бытовая с черенком Эконом</v>
      </c>
      <c r="D788" s="7" t="str">
        <f>[1]TDSheet!$B$2940</f>
        <v>SMART.22093</v>
      </c>
      <c r="E788" s="7" t="str">
        <f>[1]TDSheet!$E$2940</f>
        <v>шт</v>
      </c>
      <c r="F788" s="7" t="str">
        <f>[1]TDSheet!$B$2940</f>
        <v>SMART.22093</v>
      </c>
      <c r="G788" s="7">
        <f>[1]TDSheet!$G$2940</f>
        <v>8.57</v>
      </c>
      <c r="H788" s="16">
        <f t="shared" si="48"/>
        <v>10.284000000000001</v>
      </c>
      <c r="I788" s="7" t="e">
        <f>#REF!*1.2</f>
        <v>#REF!</v>
      </c>
      <c r="J788" s="7" t="e">
        <f>#REF!*1.2</f>
        <v>#REF!</v>
      </c>
    </row>
    <row r="789" spans="1:10" ht="65.099999999999994" customHeight="1" x14ac:dyDescent="0.25">
      <c r="A789" s="8" t="str">
        <f>[1]TDSheet!$A$1122</f>
        <v>Метлы и веники</v>
      </c>
      <c r="B789" s="8"/>
      <c r="C789" s="9" t="str">
        <f>[1]TDSheet!$C$1122</f>
        <v>Метла синтетическая Ecotec 50 см щетина 7 см</v>
      </c>
      <c r="D789" s="7" t="str">
        <f>[1]TDSheet!$B$1122</f>
        <v>SMART.22095</v>
      </c>
      <c r="E789" s="7" t="str">
        <f>[1]TDSheet!$E$1122</f>
        <v>шт</v>
      </c>
      <c r="F789" s="7" t="str">
        <f>[1]TDSheet!$B$1122</f>
        <v>SMART.22095</v>
      </c>
      <c r="G789" s="7">
        <f>[1]TDSheet!$G$1122</f>
        <v>17.82</v>
      </c>
      <c r="H789" s="16">
        <f t="shared" si="48"/>
        <v>21.384</v>
      </c>
      <c r="I789" s="7" t="e">
        <f>#REF!*1.2</f>
        <v>#REF!</v>
      </c>
      <c r="J789" s="7" t="e">
        <f>#REF!*1.2</f>
        <v>#REF!</v>
      </c>
    </row>
    <row r="790" spans="1:10" ht="65.099999999999994" customHeight="1" x14ac:dyDescent="0.25">
      <c r="A790" s="8" t="str">
        <f>[1]TDSheet!$A$1110</f>
        <v>Метлы и веники</v>
      </c>
      <c r="B790" s="8"/>
      <c r="C790" s="9" t="str">
        <f>[1]TDSheet!$C$1110</f>
        <v>Метла синтетическая Ecotec 80 см щетина 7 см</v>
      </c>
      <c r="D790" s="7" t="str">
        <f>[1]TDSheet!$B$1110</f>
        <v>SMART.22057</v>
      </c>
      <c r="E790" s="7" t="str">
        <f>[1]TDSheet!$E$1110</f>
        <v>шт</v>
      </c>
      <c r="F790" s="7" t="str">
        <f>[1]TDSheet!$B$1110</f>
        <v>SMART.22057</v>
      </c>
      <c r="G790" s="7">
        <f>[1]TDSheet!$G$1110</f>
        <v>26.96</v>
      </c>
      <c r="H790" s="16">
        <f t="shared" si="48"/>
        <v>32.351999999999997</v>
      </c>
      <c r="I790" s="7" t="e">
        <f>#REF!*1.2</f>
        <v>#REF!</v>
      </c>
      <c r="J790" s="7" t="e">
        <f>#REF!*1.2</f>
        <v>#REF!</v>
      </c>
    </row>
    <row r="791" spans="1:10" ht="65.099999999999994" customHeight="1" x14ac:dyDescent="0.25">
      <c r="A791" s="8" t="str">
        <f>[1]TDSheet!$A$2784</f>
        <v>Метлы и веники</v>
      </c>
      <c r="B791" s="8"/>
      <c r="C791" s="9" t="str">
        <f>[1]TDSheet!$C$2784</f>
        <v>Метла синтетическая Ecotec 100 см щетина 7 см</v>
      </c>
      <c r="D791" s="7" t="str">
        <f>[1]TDSheet!$B$2784</f>
        <v>SMART.22073</v>
      </c>
      <c r="E791" s="7" t="str">
        <f>[1]TDSheet!$E$2784</f>
        <v>шт</v>
      </c>
      <c r="F791" s="7" t="str">
        <f>[1]TDSheet!$B$2784</f>
        <v>SMART.22073</v>
      </c>
      <c r="G791" s="7">
        <f>[1]TDSheet!$G$2784</f>
        <v>34.950000000000003</v>
      </c>
      <c r="H791" s="16">
        <f t="shared" si="48"/>
        <v>41.940000000000005</v>
      </c>
      <c r="I791" s="7" t="e">
        <f>#REF!*1.2</f>
        <v>#REF!</v>
      </c>
      <c r="J791" s="7" t="e">
        <f>#REF!*1.2</f>
        <v>#REF!</v>
      </c>
    </row>
    <row r="792" spans="1:10" ht="15" x14ac:dyDescent="0.25">
      <c r="A792" s="11"/>
      <c r="B792" s="22" t="s">
        <v>84</v>
      </c>
      <c r="C792" s="22"/>
      <c r="D792" s="22"/>
      <c r="E792" s="22"/>
      <c r="F792" s="22"/>
      <c r="G792" s="22"/>
      <c r="H792" s="22"/>
      <c r="I792" s="22"/>
      <c r="J792" s="22"/>
    </row>
    <row r="793" spans="1:10" ht="15" x14ac:dyDescent="0.25">
      <c r="A793" s="19" t="s">
        <v>102</v>
      </c>
      <c r="B793" s="23" t="s">
        <v>0</v>
      </c>
      <c r="C793" s="24" t="s">
        <v>1</v>
      </c>
      <c r="D793" s="22" t="s">
        <v>2</v>
      </c>
      <c r="E793" s="22" t="s">
        <v>10</v>
      </c>
      <c r="F793" s="22" t="s">
        <v>3</v>
      </c>
      <c r="G793" s="14" t="s">
        <v>6</v>
      </c>
      <c r="H793" s="22" t="s">
        <v>7</v>
      </c>
      <c r="I793" s="22"/>
      <c r="J793" s="22"/>
    </row>
    <row r="794" spans="1:10" ht="15" x14ac:dyDescent="0.25">
      <c r="A794" s="19"/>
      <c r="B794" s="23"/>
      <c r="C794" s="24"/>
      <c r="D794" s="22"/>
      <c r="E794" s="22"/>
      <c r="F794" s="22"/>
      <c r="G794" s="14" t="s">
        <v>8</v>
      </c>
      <c r="H794" s="15" t="s">
        <v>8</v>
      </c>
      <c r="I794" s="14" t="s">
        <v>4</v>
      </c>
      <c r="J794" s="14" t="s">
        <v>5</v>
      </c>
    </row>
    <row r="795" spans="1:10" ht="65.099999999999994" customHeight="1" x14ac:dyDescent="0.25">
      <c r="A795" s="8" t="str">
        <f>[1]TDSheet!$A$5132</f>
        <v>Окномойки</v>
      </c>
      <c r="B795" s="8"/>
      <c r="C795" s="9" t="str">
        <f>[1]TDSheet!$C$5132</f>
        <v>Держатель для шубки зеленый 35 см CPA 4135</v>
      </c>
      <c r="D795" s="7" t="str">
        <f>[1]TDSheet!$B$5132</f>
        <v>SMART.23039</v>
      </c>
      <c r="E795" s="7" t="str">
        <f>[1]TDSheet!$E$5132</f>
        <v>шт</v>
      </c>
      <c r="F795" s="7" t="str">
        <f>[1]TDSheet!$B$5132</f>
        <v>SMART.23039</v>
      </c>
      <c r="G795" s="7">
        <f>[1]TDSheet!$G$5132</f>
        <v>2.7</v>
      </c>
      <c r="H795" s="16">
        <f t="shared" ref="H795:H804" si="49">G795*1.2</f>
        <v>3.24</v>
      </c>
      <c r="I795" s="7" t="e">
        <f>#REF!*1.2</f>
        <v>#REF!</v>
      </c>
      <c r="J795" s="7" t="e">
        <f>#REF!*1.2</f>
        <v>#REF!</v>
      </c>
    </row>
    <row r="796" spans="1:10" ht="65.099999999999994" customHeight="1" x14ac:dyDescent="0.25">
      <c r="A796" s="8" t="str">
        <f>[1]TDSheet!$A$5710</f>
        <v>Окномойки</v>
      </c>
      <c r="B796" s="8"/>
      <c r="C796" s="9" t="str">
        <f>[1]TDSheet!$C$5710</f>
        <v>Шубка для мытья окон 35 см</v>
      </c>
      <c r="D796" s="7" t="str">
        <f>[1]TDSheet!$B$5710</f>
        <v>SMART.23043</v>
      </c>
      <c r="E796" s="7" t="str">
        <f>[1]TDSheet!$E$5710</f>
        <v>шт</v>
      </c>
      <c r="F796" s="7" t="str">
        <f>[1]TDSheet!$B$5710</f>
        <v>SMART.23043</v>
      </c>
      <c r="G796" s="7">
        <f>[1]TDSheet!$G$5710</f>
        <v>1.96</v>
      </c>
      <c r="H796" s="16">
        <f t="shared" si="49"/>
        <v>2.3519999999999999</v>
      </c>
      <c r="I796" s="7" t="e">
        <f>#REF!*1.2</f>
        <v>#REF!</v>
      </c>
      <c r="J796" s="7" t="e">
        <f>#REF!*1.2</f>
        <v>#REF!</v>
      </c>
    </row>
    <row r="797" spans="1:10" ht="65.099999999999994" customHeight="1" x14ac:dyDescent="0.25">
      <c r="A797" s="8" t="str">
        <f>[1]TDSheet!$A$5677</f>
        <v>Окномойки</v>
      </c>
      <c r="B797" s="8"/>
      <c r="C797" s="9" t="str">
        <f>[1]TDSheet!$C$5677</f>
        <v>Окномойка Умничка с поворотной насадкой и телескопической ручкой 100 см.</v>
      </c>
      <c r="D797" s="7" t="str">
        <f>[1]TDSheet!$B$5677</f>
        <v>SMART.23042</v>
      </c>
      <c r="E797" s="7" t="str">
        <f>[1]TDSheet!$E$5677</f>
        <v>шт</v>
      </c>
      <c r="F797" s="7" t="str">
        <f>[1]TDSheet!$B$5677</f>
        <v>SMART.23042</v>
      </c>
      <c r="G797" s="7">
        <f>[1]TDSheet!$G$5677</f>
        <v>14.71</v>
      </c>
      <c r="H797" s="16">
        <f t="shared" si="49"/>
        <v>17.652000000000001</v>
      </c>
      <c r="I797" s="7" t="e">
        <f>#REF!*1.2</f>
        <v>#REF!</v>
      </c>
      <c r="J797" s="7" t="e">
        <f>#REF!*1.2</f>
        <v>#REF!</v>
      </c>
    </row>
    <row r="798" spans="1:10" ht="65.099999999999994" customHeight="1" x14ac:dyDescent="0.25">
      <c r="A798" s="8" t="str">
        <f>[1]TDSheet!$A$6037</f>
        <v>Окномойки</v>
      </c>
      <c r="B798" s="8"/>
      <c r="C798" s="9" t="str">
        <f>[1]TDSheet!$C$6037</f>
        <v>Насадка для окномойки Флеттер Умничка микрофибра 28х8 см KD-C210R</v>
      </c>
      <c r="D798" s="7" t="str">
        <f>[1]TDSheet!$B$6037</f>
        <v>SMART.23044</v>
      </c>
      <c r="E798" s="7" t="str">
        <f>[1]TDSheet!$E$6037</f>
        <v>шт</v>
      </c>
      <c r="F798" s="7" t="str">
        <f>[1]TDSheet!$B$6037</f>
        <v>SMART.23044</v>
      </c>
      <c r="G798" s="7">
        <f>[1]TDSheet!$G$6037</f>
        <v>3.98</v>
      </c>
      <c r="H798" s="16">
        <f t="shared" si="49"/>
        <v>4.7759999999999998</v>
      </c>
      <c r="I798" s="7" t="e">
        <f>#REF!*1.2</f>
        <v>#REF!</v>
      </c>
      <c r="J798" s="7" t="e">
        <f>#REF!*1.2</f>
        <v>#REF!</v>
      </c>
    </row>
    <row r="799" spans="1:10" ht="65.099999999999994" customHeight="1" x14ac:dyDescent="0.25">
      <c r="A799" s="8" t="str">
        <f>[1]TDSheet!$A$531</f>
        <v>Окномойки</v>
      </c>
      <c r="B799" s="8"/>
      <c r="C799" s="9" t="str">
        <f>[1]TDSheet!$C$531</f>
        <v>Окномойка Умничка 20 см с телескопической ручкой 120 см оранжевая</v>
      </c>
      <c r="D799" s="7" t="str">
        <f>[1]TDSheet!$B$531</f>
        <v>SMART.23007</v>
      </c>
      <c r="E799" s="7" t="str">
        <f>[1]TDSheet!$E$531</f>
        <v>шт</v>
      </c>
      <c r="F799" s="7" t="str">
        <f>[1]TDSheet!$B$531</f>
        <v>SMART.23007</v>
      </c>
      <c r="G799" s="7">
        <f>[1]TDSheet!$G$531</f>
        <v>12.01</v>
      </c>
      <c r="H799" s="16">
        <f t="shared" si="49"/>
        <v>14.411999999999999</v>
      </c>
      <c r="I799" s="7" t="e">
        <f>#REF!*1.2</f>
        <v>#REF!</v>
      </c>
      <c r="J799" s="7" t="e">
        <f>#REF!*1.2</f>
        <v>#REF!</v>
      </c>
    </row>
    <row r="800" spans="1:10" ht="65.099999999999994" customHeight="1" x14ac:dyDescent="0.25">
      <c r="A800" s="8" t="str">
        <f>[1]TDSheet!$A$193</f>
        <v>Окномойки</v>
      </c>
      <c r="B800" s="8"/>
      <c r="C800" s="9" t="str">
        <f>[1]TDSheet!$C$193</f>
        <v>Окномойка Умничка 20 см с телескопической ручкой 95 см изумрудная</v>
      </c>
      <c r="D800" s="7" t="str">
        <f>[1]TDSheet!$B$193</f>
        <v>SMART.23008</v>
      </c>
      <c r="E800" s="7" t="str">
        <f>[1]TDSheet!$E$193</f>
        <v>шт</v>
      </c>
      <c r="F800" s="7" t="str">
        <f>[1]TDSheet!$B$193</f>
        <v>SMART.23008</v>
      </c>
      <c r="G800" s="7">
        <f>[1]TDSheet!$G$193</f>
        <v>8.43</v>
      </c>
      <c r="H800" s="16">
        <f t="shared" si="49"/>
        <v>10.116</v>
      </c>
      <c r="I800" s="7" t="e">
        <f>#REF!*1.2</f>
        <v>#REF!</v>
      </c>
      <c r="J800" s="7" t="e">
        <f>#REF!*1.2</f>
        <v>#REF!</v>
      </c>
    </row>
    <row r="801" spans="1:10" ht="65.099999999999994" customHeight="1" x14ac:dyDescent="0.25">
      <c r="A801" s="8" t="str">
        <f>[1]TDSheet!$A$411</f>
        <v>Окномойки</v>
      </c>
      <c r="B801" s="8"/>
      <c r="C801" s="9" t="str">
        <f>[1]TDSheet!$C$411</f>
        <v>Окномойка Умничка 25 см с ручкой 95 см изумрудная</v>
      </c>
      <c r="D801" s="7" t="str">
        <f>[1]TDSheet!$B$411</f>
        <v>SMART.23015</v>
      </c>
      <c r="E801" s="7" t="str">
        <f>[1]TDSheet!$E$411</f>
        <v>шт</v>
      </c>
      <c r="F801" s="7" t="str">
        <f>[1]TDSheet!$B$411</f>
        <v>SMART.23015</v>
      </c>
      <c r="G801" s="7">
        <f>[1]TDSheet!$G$411</f>
        <v>9.81</v>
      </c>
      <c r="H801" s="16">
        <f t="shared" si="49"/>
        <v>11.772</v>
      </c>
      <c r="I801" s="7" t="e">
        <f>#REF!*1.2</f>
        <v>#REF!</v>
      </c>
      <c r="J801" s="7" t="e">
        <f>#REF!*1.2</f>
        <v>#REF!</v>
      </c>
    </row>
    <row r="802" spans="1:10" ht="65.099999999999994" customHeight="1" x14ac:dyDescent="0.25">
      <c r="A802" s="8" t="str">
        <f>[1]TDSheet!$A$199</f>
        <v>Окномойки</v>
      </c>
      <c r="B802" s="8"/>
      <c r="C802" s="9" t="str">
        <f>[1]TDSheet!$C$199</f>
        <v>Окномойка Умничка 25 см с телескопической ручкой 95 см оранжевая</v>
      </c>
      <c r="D802" s="7" t="str">
        <f>[1]TDSheet!$B$199</f>
        <v>SMART.23016</v>
      </c>
      <c r="E802" s="7" t="str">
        <f>[1]TDSheet!$E$199</f>
        <v>шт</v>
      </c>
      <c r="F802" s="7" t="str">
        <f>[1]TDSheet!$B$199</f>
        <v>SMART.23016</v>
      </c>
      <c r="G802" s="7">
        <f>[1]TDSheet!$G$199</f>
        <v>9.81</v>
      </c>
      <c r="H802" s="16">
        <f t="shared" si="49"/>
        <v>11.772</v>
      </c>
      <c r="I802" s="7" t="e">
        <f>#REF!*1.2</f>
        <v>#REF!</v>
      </c>
      <c r="J802" s="7" t="e">
        <f>#REF!*1.2</f>
        <v>#REF!</v>
      </c>
    </row>
    <row r="803" spans="1:10" ht="65.099999999999994" customHeight="1" x14ac:dyDescent="0.25">
      <c r="A803" s="8" t="str">
        <f>[1]TDSheet!$A$197</f>
        <v>Окномойки</v>
      </c>
      <c r="B803" s="8"/>
      <c r="C803" s="9" t="str">
        <f>[1]TDSheet!$C$197</f>
        <v>Окномойка Умничка 25 см с телескопической ручкой 120 см изумрудная</v>
      </c>
      <c r="D803" s="7" t="str">
        <f>[1]TDSheet!$B$197</f>
        <v>SMART.23013</v>
      </c>
      <c r="E803" s="7" t="str">
        <f>[1]TDSheet!$E$197</f>
        <v>шт</v>
      </c>
      <c r="F803" s="7" t="str">
        <f>[1]TDSheet!$B$197</f>
        <v>SMART.23013</v>
      </c>
      <c r="G803" s="7">
        <f>[1]TDSheet!$G$197</f>
        <v>13.39</v>
      </c>
      <c r="H803" s="16">
        <f t="shared" si="49"/>
        <v>16.068000000000001</v>
      </c>
      <c r="I803" s="7" t="e">
        <f>#REF!*1.2</f>
        <v>#REF!</v>
      </c>
      <c r="J803" s="7" t="e">
        <f>#REF!*1.2</f>
        <v>#REF!</v>
      </c>
    </row>
    <row r="804" spans="1:10" ht="65.099999999999994" customHeight="1" x14ac:dyDescent="0.25">
      <c r="A804" s="8" t="str">
        <f>[1]TDSheet!$A$1127</f>
        <v>Окномойки</v>
      </c>
      <c r="B804" s="8"/>
      <c r="C804" s="9" t="str">
        <f>[1]TDSheet!$C$1127</f>
        <v>Окномойка Мамонтенок Чистолюб 25 см с телескопической ручкой 120 см голубая</v>
      </c>
      <c r="D804" s="7" t="str">
        <f>[1]TDSheet!$B$1127</f>
        <v>SMART.23005</v>
      </c>
      <c r="E804" s="7" t="str">
        <f>[1]TDSheet!$E$1127</f>
        <v>шт</v>
      </c>
      <c r="F804" s="7" t="str">
        <f>[1]TDSheet!$B$1127</f>
        <v>SMART.23005</v>
      </c>
      <c r="G804" s="7">
        <f>[1]TDSheet!$G$1127</f>
        <v>9.6999999999999993</v>
      </c>
      <c r="H804" s="16">
        <f t="shared" si="49"/>
        <v>11.639999999999999</v>
      </c>
      <c r="I804" s="7" t="e">
        <f>#REF!*1.2</f>
        <v>#REF!</v>
      </c>
      <c r="J804" s="7" t="e">
        <f>#REF!*1.2</f>
        <v>#REF!</v>
      </c>
    </row>
    <row r="805" spans="1:10" ht="15" x14ac:dyDescent="0.25">
      <c r="A805" s="11"/>
      <c r="B805" s="22" t="s">
        <v>85</v>
      </c>
      <c r="C805" s="22"/>
      <c r="D805" s="22"/>
      <c r="E805" s="22"/>
      <c r="F805" s="22"/>
      <c r="G805" s="22"/>
      <c r="H805" s="22"/>
      <c r="I805" s="22"/>
      <c r="J805" s="22"/>
    </row>
    <row r="806" spans="1:10" ht="15" x14ac:dyDescent="0.25">
      <c r="A806" s="19" t="s">
        <v>102</v>
      </c>
      <c r="B806" s="23" t="s">
        <v>0</v>
      </c>
      <c r="C806" s="24" t="s">
        <v>1</v>
      </c>
      <c r="D806" s="22" t="s">
        <v>2</v>
      </c>
      <c r="E806" s="22" t="s">
        <v>10</v>
      </c>
      <c r="F806" s="22" t="s">
        <v>3</v>
      </c>
      <c r="G806" s="14" t="s">
        <v>6</v>
      </c>
      <c r="H806" s="22" t="s">
        <v>7</v>
      </c>
      <c r="I806" s="22"/>
      <c r="J806" s="22"/>
    </row>
    <row r="807" spans="1:10" ht="15" x14ac:dyDescent="0.25">
      <c r="A807" s="19"/>
      <c r="B807" s="23"/>
      <c r="C807" s="24"/>
      <c r="D807" s="22"/>
      <c r="E807" s="22"/>
      <c r="F807" s="22"/>
      <c r="G807" s="14" t="s">
        <v>8</v>
      </c>
      <c r="H807" s="15" t="s">
        <v>8</v>
      </c>
      <c r="I807" s="14" t="s">
        <v>4</v>
      </c>
      <c r="J807" s="14" t="s">
        <v>5</v>
      </c>
    </row>
    <row r="808" spans="1:10" ht="65.099999999999994" customHeight="1" x14ac:dyDescent="0.25">
      <c r="A808" s="8" t="str">
        <f>[1]TDSheet!$A$1847</f>
        <v>Протирочный материал, ветошь</v>
      </c>
      <c r="B808" s="8"/>
      <c r="C808" s="9" t="str">
        <f>[1]TDSheet!$C$1847</f>
        <v>Ткань х/б вафельная отбеленная 95 см мер.полномер</v>
      </c>
      <c r="D808" s="7" t="str">
        <f>[1]TDSheet!$B$1847</f>
        <v>SMART.29071</v>
      </c>
      <c r="E808" s="7" t="str">
        <f>[1]TDSheet!$E$1847</f>
        <v>М.п.</v>
      </c>
      <c r="F808" s="7" t="str">
        <f>[1]TDSheet!$B$1847</f>
        <v>SMART.29071</v>
      </c>
      <c r="G808" s="7">
        <f>[1]TDSheet!$G$1847</f>
        <v>4.8499999999999996</v>
      </c>
      <c r="H808" s="16">
        <f t="shared" ref="H808:H839" si="50">G808*1.2</f>
        <v>5.8199999999999994</v>
      </c>
      <c r="I808" s="7" t="e">
        <f>#REF!*1.2</f>
        <v>#REF!</v>
      </c>
      <c r="J808" s="7" t="e">
        <f>#REF!*1.2</f>
        <v>#REF!</v>
      </c>
    </row>
    <row r="809" spans="1:10" ht="65.099999999999994" customHeight="1" x14ac:dyDescent="0.25">
      <c r="A809" s="8" t="str">
        <f>[1]TDSheet!$A$6317</f>
        <v>Протирочный материал, ветошь</v>
      </c>
      <c r="B809" s="8"/>
      <c r="C809" s="9" t="str">
        <f>[1]TDSheet!$C$1846</f>
        <v>Ткань х/б вафельная отбеленная 95 см мер.мерн</v>
      </c>
      <c r="D809" s="7" t="str">
        <f>[1]TDSheet!$B$6317</f>
        <v>SMART.29057 (2)</v>
      </c>
      <c r="E809" s="7" t="str">
        <f>[1]TDSheet!$E$1846</f>
        <v>пог.м</v>
      </c>
      <c r="F809" s="7" t="str">
        <f>[1]TDSheet!$B$1846</f>
        <v>SMART.29057</v>
      </c>
      <c r="G809" s="7">
        <f>[1]TDSheet!$G$1846</f>
        <v>4.8499999999999996</v>
      </c>
      <c r="H809" s="16">
        <f t="shared" si="50"/>
        <v>5.8199999999999994</v>
      </c>
      <c r="I809" s="7" t="e">
        <f>#REF!*1.2</f>
        <v>#REF!</v>
      </c>
      <c r="J809" s="7" t="e">
        <f>#REF!*1.2</f>
        <v>#REF!</v>
      </c>
    </row>
    <row r="810" spans="1:10" ht="65.099999999999994" customHeight="1" x14ac:dyDescent="0.25">
      <c r="A810" s="8" t="str">
        <f>[1]TDSheet!$A$1451</f>
        <v>Протирочный материал, ветошь</v>
      </c>
      <c r="B810" s="8"/>
      <c r="C810" s="9" t="str">
        <f>[1]TDSheet!$C$1451</f>
        <v>Вафельное полотно 40 см х 50 м плотность 125 г/м2</v>
      </c>
      <c r="D810" s="7" t="str">
        <f>[1]TDSheet!$B$1451</f>
        <v>SMART.29001</v>
      </c>
      <c r="E810" s="7" t="str">
        <f>[1]TDSheet!$E$1451</f>
        <v>рул</v>
      </c>
      <c r="F810" s="7" t="str">
        <f>[1]TDSheet!$B$1451</f>
        <v>SMART.29001</v>
      </c>
      <c r="G810" s="7">
        <f>[1]TDSheet!$G$1451</f>
        <v>49.27</v>
      </c>
      <c r="H810" s="16">
        <f t="shared" si="50"/>
        <v>59.124000000000002</v>
      </c>
      <c r="I810" s="7" t="e">
        <f>#REF!*1.2</f>
        <v>#REF!</v>
      </c>
      <c r="J810" s="7" t="e">
        <f>#REF!*1.2</f>
        <v>#REF!</v>
      </c>
    </row>
    <row r="811" spans="1:10" ht="65.099999999999994" customHeight="1" x14ac:dyDescent="0.25">
      <c r="A811" s="8" t="s">
        <v>87</v>
      </c>
      <c r="B811" s="8"/>
      <c r="C811" s="9" t="s">
        <v>103</v>
      </c>
      <c r="D811" s="7"/>
      <c r="E811" s="7" t="s">
        <v>106</v>
      </c>
      <c r="F811" s="7" t="s">
        <v>87</v>
      </c>
      <c r="G811" s="7">
        <v>15</v>
      </c>
      <c r="H811" s="16">
        <f t="shared" si="50"/>
        <v>18</v>
      </c>
      <c r="I811" s="7" t="e">
        <f>#REF!*1.2</f>
        <v>#REF!</v>
      </c>
      <c r="J811" s="7" t="e">
        <f>#REF!*1.2</f>
        <v>#REF!</v>
      </c>
    </row>
    <row r="812" spans="1:10" ht="65.099999999999994" customHeight="1" x14ac:dyDescent="0.25">
      <c r="A812" s="8" t="s">
        <v>88</v>
      </c>
      <c r="B812" s="8"/>
      <c r="C812" s="9" t="s">
        <v>105</v>
      </c>
      <c r="D812" s="7"/>
      <c r="E812" s="7" t="s">
        <v>106</v>
      </c>
      <c r="F812" s="7" t="s">
        <v>88</v>
      </c>
      <c r="G812" s="7">
        <v>30</v>
      </c>
      <c r="H812" s="16">
        <f t="shared" si="50"/>
        <v>36</v>
      </c>
      <c r="I812" s="7" t="e">
        <f>#REF!*1.2</f>
        <v>#REF!</v>
      </c>
      <c r="J812" s="7" t="e">
        <f>#REF!*1.2</f>
        <v>#REF!</v>
      </c>
    </row>
    <row r="813" spans="1:10" ht="65.099999999999994" customHeight="1" x14ac:dyDescent="0.25">
      <c r="A813" s="8" t="s">
        <v>86</v>
      </c>
      <c r="B813" s="8"/>
      <c r="C813" s="9" t="s">
        <v>104</v>
      </c>
      <c r="D813" s="7"/>
      <c r="E813" s="7" t="s">
        <v>106</v>
      </c>
      <c r="F813" s="7" t="s">
        <v>86</v>
      </c>
      <c r="G813" s="7">
        <v>45</v>
      </c>
      <c r="H813" s="16">
        <f t="shared" si="50"/>
        <v>54</v>
      </c>
      <c r="I813" s="7" t="e">
        <f>#REF!*1.2</f>
        <v>#REF!</v>
      </c>
      <c r="J813" s="7" t="e">
        <f>#REF!*1.2</f>
        <v>#REF!</v>
      </c>
    </row>
    <row r="814" spans="1:10" ht="65.099999999999994" customHeight="1" x14ac:dyDescent="0.25">
      <c r="A814" s="8" t="str">
        <f>[1]TDSheet!$A$362</f>
        <v>Протирочный материал, ветошь</v>
      </c>
      <c r="B814" s="8"/>
      <c r="C814" s="9" t="str">
        <f>[1]TDSheet!$C$362</f>
        <v>Полотенце вафельное 50х95 см</v>
      </c>
      <c r="D814" s="7" t="str">
        <f>[1]TDSheet!$B$362</f>
        <v>SMART.29010</v>
      </c>
      <c r="E814" s="7" t="str">
        <f>[1]TDSheet!$E$362</f>
        <v>шт</v>
      </c>
      <c r="F814" s="7" t="str">
        <f>[1]TDSheet!$B$362</f>
        <v>SMART.29010</v>
      </c>
      <c r="G814" s="7">
        <f>[1]TDSheet!$G$362</f>
        <v>3.9</v>
      </c>
      <c r="H814" s="16">
        <f t="shared" si="50"/>
        <v>4.68</v>
      </c>
      <c r="I814" s="7" t="e">
        <f>#REF!*1.2</f>
        <v>#REF!</v>
      </c>
      <c r="J814" s="7" t="e">
        <f>#REF!*1.2</f>
        <v>#REF!</v>
      </c>
    </row>
    <row r="815" spans="1:10" ht="65.099999999999994" customHeight="1" x14ac:dyDescent="0.25">
      <c r="A815" s="8" t="str">
        <f>[1]TDSheet!$A$4755</f>
        <v>Протирочный материал, ветошь</v>
      </c>
      <c r="B815" s="8"/>
      <c r="C815" s="9" t="str">
        <f>[1]TDSheet!$C$4755</f>
        <v>Полотно нетканое ХПП белое прошивное 2,5 мм,150 см, плотность 180 г/м2</v>
      </c>
      <c r="D815" s="7" t="str">
        <f>[1]TDSheet!$B$4755</f>
        <v>SMART.29085</v>
      </c>
      <c r="E815" s="7" t="str">
        <f>[1]TDSheet!$E$4755</f>
        <v>пог.м</v>
      </c>
      <c r="F815" s="7" t="str">
        <f>[1]TDSheet!$B$4755</f>
        <v>SMART.29085</v>
      </c>
      <c r="G815" s="7">
        <f>[1]TDSheet!$G$4755</f>
        <v>1.63</v>
      </c>
      <c r="H815" s="16">
        <f t="shared" si="50"/>
        <v>1.9559999999999997</v>
      </c>
      <c r="I815" s="7" t="e">
        <f>#REF!*1.2</f>
        <v>#REF!</v>
      </c>
      <c r="J815" s="7" t="e">
        <f>#REF!*1.2</f>
        <v>#REF!</v>
      </c>
    </row>
    <row r="816" spans="1:10" ht="65.099999999999994" customHeight="1" x14ac:dyDescent="0.25">
      <c r="A816" s="8" t="str">
        <f>[1]TDSheet!$A$2087</f>
        <v>Протирочный материал, ветошь</v>
      </c>
      <c r="B816" s="8"/>
      <c r="C816" s="9" t="str">
        <f>[1]TDSheet!$C$2087</f>
        <v>Ткань упаковочная 01С3-ШР 110 см</v>
      </c>
      <c r="D816" s="7" t="str">
        <f>[1]TDSheet!$B$2087</f>
        <v>SMART.29073</v>
      </c>
      <c r="E816" s="7" t="str">
        <f>[1]TDSheet!$E$2087</f>
        <v>пог.м</v>
      </c>
      <c r="F816" s="7" t="str">
        <f>[1]TDSheet!$B$2087</f>
        <v>SMART.29073</v>
      </c>
      <c r="G816" s="7">
        <f>[1]TDSheet!$G$2087</f>
        <v>3.3</v>
      </c>
      <c r="H816" s="16">
        <f t="shared" si="50"/>
        <v>3.9599999999999995</v>
      </c>
      <c r="I816" s="7" t="e">
        <f>#REF!*1.2</f>
        <v>#REF!</v>
      </c>
      <c r="J816" s="7" t="e">
        <f>#REF!*1.2</f>
        <v>#REF!</v>
      </c>
    </row>
    <row r="817" spans="1:10" ht="65.099999999999994" customHeight="1" x14ac:dyDescent="0.25">
      <c r="A817" s="8" t="str">
        <f>[1]TDSheet!$A$508</f>
        <v>Протирочный материал, ветошь</v>
      </c>
      <c r="B817" s="8"/>
      <c r="C817" s="9" t="str">
        <f>[1]TDSheet!$C$508</f>
        <v>Салфетка вискозная Lemon Moon 30х38 см 3 шт</v>
      </c>
      <c r="D817" s="7" t="str">
        <f>[1]TDSheet!$B$508</f>
        <v>SMART.29015</v>
      </c>
      <c r="E817" s="7" t="str">
        <f>[1]TDSheet!$E$508</f>
        <v>упак</v>
      </c>
      <c r="F817" s="7" t="str">
        <f>[1]TDSheet!$B$508</f>
        <v>SMART.29015</v>
      </c>
      <c r="G817" s="7">
        <f>[1]TDSheet!$G$508</f>
        <v>1.0900000000000001</v>
      </c>
      <c r="H817" s="16">
        <f t="shared" si="50"/>
        <v>1.3080000000000001</v>
      </c>
      <c r="I817" s="7" t="e">
        <f>#REF!*1.2</f>
        <v>#REF!</v>
      </c>
      <c r="J817" s="7" t="e">
        <f>#REF!*1.2</f>
        <v>#REF!</v>
      </c>
    </row>
    <row r="818" spans="1:10" ht="65.099999999999994" customHeight="1" x14ac:dyDescent="0.25">
      <c r="A818" s="8" t="str">
        <f>[1]TDSheet!$A$5218</f>
        <v>Протирочный материал, ветошь</v>
      </c>
      <c r="B818" s="8"/>
      <c r="C818" s="9" t="str">
        <f>[1]TDSheet!$C$5218</f>
        <v>Салфетка вискозная голубая 30 х 38 см 1 шт</v>
      </c>
      <c r="D818" s="7" t="str">
        <f>[1]TDSheet!$B$5218</f>
        <v>SMART.29142</v>
      </c>
      <c r="E818" s="7" t="str">
        <f>[1]TDSheet!$E$5218</f>
        <v>шт</v>
      </c>
      <c r="F818" s="7" t="str">
        <f>[1]TDSheet!$B$5218</f>
        <v>SMART.29142</v>
      </c>
      <c r="G818" s="7">
        <f>[1]TDSheet!$G$5218</f>
        <v>0.2</v>
      </c>
      <c r="H818" s="16">
        <f t="shared" si="50"/>
        <v>0.24</v>
      </c>
      <c r="I818" s="7" t="e">
        <f>#REF!*1.2</f>
        <v>#REF!</v>
      </c>
      <c r="J818" s="7" t="e">
        <f>#REF!*1.2</f>
        <v>#REF!</v>
      </c>
    </row>
    <row r="819" spans="1:10" ht="65.099999999999994" customHeight="1" x14ac:dyDescent="0.25">
      <c r="A819" s="8" t="str">
        <f>[1]TDSheet!$A$5219</f>
        <v>Протирочный материал, ветошь</v>
      </c>
      <c r="B819" s="8"/>
      <c r="C819" s="9" t="str">
        <f>[1]TDSheet!$C$5219</f>
        <v>Салфетка вискозная розовая 30 х 38 см 1 шт</v>
      </c>
      <c r="D819" s="7" t="str">
        <f>[1]TDSheet!$B$5219</f>
        <v>SMART.29141</v>
      </c>
      <c r="E819" s="7" t="str">
        <f>[1]TDSheet!$E$5219</f>
        <v>шт</v>
      </c>
      <c r="F819" s="7" t="str">
        <f>[1]TDSheet!$B$5219</f>
        <v>SMART.29141</v>
      </c>
      <c r="G819" s="7">
        <f>[1]TDSheet!$G$5219</f>
        <v>0.2</v>
      </c>
      <c r="H819" s="16">
        <f t="shared" si="50"/>
        <v>0.24</v>
      </c>
      <c r="I819" s="7" t="e">
        <f>#REF!*1.2</f>
        <v>#REF!</v>
      </c>
      <c r="J819" s="7" t="e">
        <f>#REF!*1.2</f>
        <v>#REF!</v>
      </c>
    </row>
    <row r="820" spans="1:10" ht="65.099999999999994" customHeight="1" x14ac:dyDescent="0.25">
      <c r="A820" s="8" t="str">
        <f>[1]TDSheet!$A$5634</f>
        <v>Протирочный материал, ветошь</v>
      </c>
      <c r="B820" s="8"/>
      <c r="C820" s="9" t="str">
        <f>[1]TDSheet!$C$5634</f>
        <v>Салфетка вискозная ГОРНИЦА Профи, 30 шт в рулоне</v>
      </c>
      <c r="D820" s="7" t="str">
        <f>[1]TDSheet!$B$5634</f>
        <v>SMART.29151</v>
      </c>
      <c r="E820" s="7" t="str">
        <f>[1]TDSheet!$E$5634</f>
        <v>рул</v>
      </c>
      <c r="F820" s="7" t="str">
        <f>[1]TDSheet!$B$5634</f>
        <v>SMART.29151</v>
      </c>
      <c r="G820" s="7">
        <f>[1]TDSheet!$G$5634</f>
        <v>6.1</v>
      </c>
      <c r="H820" s="16">
        <f t="shared" si="50"/>
        <v>7.3199999999999994</v>
      </c>
      <c r="I820" s="7" t="e">
        <f>#REF!*1.2</f>
        <v>#REF!</v>
      </c>
      <c r="J820" s="7" t="e">
        <f>#REF!*1.2</f>
        <v>#REF!</v>
      </c>
    </row>
    <row r="821" spans="1:10" ht="65.099999999999994" customHeight="1" x14ac:dyDescent="0.25">
      <c r="A821" s="8" t="str">
        <f>[1]TDSheet!$A$3108</f>
        <v>Протирочный материал, ветошь</v>
      </c>
      <c r="B821" s="8"/>
      <c r="C821" s="9" t="str">
        <f>[1]TDSheet!$C$3108</f>
        <v>Салфетки губчатые Tetex Standard из целлюлозы 3 шт</v>
      </c>
      <c r="D821" s="7" t="str">
        <f>[1]TDSheet!$B$3108</f>
        <v>SMART.29131</v>
      </c>
      <c r="E821" s="7" t="str">
        <f>[1]TDSheet!$E$3108</f>
        <v>упак</v>
      </c>
      <c r="F821" s="7" t="str">
        <f>[1]TDSheet!$B$3108</f>
        <v>SMART.29131</v>
      </c>
      <c r="G821" s="7">
        <f>[1]TDSheet!$G$3108</f>
        <v>1.69</v>
      </c>
      <c r="H821" s="16">
        <f t="shared" si="50"/>
        <v>2.028</v>
      </c>
      <c r="I821" s="7" t="e">
        <f>#REF!*1.2</f>
        <v>#REF!</v>
      </c>
      <c r="J821" s="7" t="e">
        <f>#REF!*1.2</f>
        <v>#REF!</v>
      </c>
    </row>
    <row r="822" spans="1:10" ht="65.099999999999994" customHeight="1" x14ac:dyDescent="0.25">
      <c r="A822" s="8" t="str">
        <f>[1]TDSheet!$A$5931</f>
        <v>Протирочный материал, ветошь</v>
      </c>
      <c r="B822" s="8"/>
      <c r="C822" s="9" t="str">
        <f>[1]TDSheet!$C$5931</f>
        <v>Салфетка из микрофибры 29 х 29 см 210 пл для оптики и стекла фиолетовая</v>
      </c>
      <c r="D822" s="7" t="str">
        <f>[1]TDSheet!$B$5931</f>
        <v>SMART.29172</v>
      </c>
      <c r="E822" s="7" t="str">
        <f>[1]TDSheet!$E$5931</f>
        <v>шт</v>
      </c>
      <c r="F822" s="7" t="str">
        <f>[1]TDSheet!$B$5931</f>
        <v>SMART.29172</v>
      </c>
      <c r="G822" s="7">
        <f>[1]TDSheet!$G$5931</f>
        <v>1.63</v>
      </c>
      <c r="H822" s="16">
        <f t="shared" si="50"/>
        <v>1.9559999999999997</v>
      </c>
      <c r="I822" s="7" t="e">
        <f>#REF!*1.2</f>
        <v>#REF!</v>
      </c>
      <c r="J822" s="7" t="e">
        <f>#REF!*1.2</f>
        <v>#REF!</v>
      </c>
    </row>
    <row r="823" spans="1:10" ht="65.099999999999994" customHeight="1" x14ac:dyDescent="0.25">
      <c r="A823" s="8" t="str">
        <f>[1]TDSheet!$A$4357</f>
        <v>Протирочный материал, ветошь</v>
      </c>
      <c r="B823" s="8"/>
      <c r="C823" s="9" t="str">
        <f>[1]TDSheet!$C$4357</f>
        <v>Салфетка для стекла Умничка Микрофибра гладкая 30 30 см SY-B-009</v>
      </c>
      <c r="D823" s="7" t="str">
        <f>[1]TDSheet!$B$4357</f>
        <v>SMART.29124</v>
      </c>
      <c r="E823" s="7" t="str">
        <f>[1]TDSheet!$E$4357</f>
        <v>шт</v>
      </c>
      <c r="F823" s="7" t="str">
        <f>[1]TDSheet!$B$4357</f>
        <v>SMART.29124</v>
      </c>
      <c r="G823" s="7">
        <f>[1]TDSheet!$G$4357</f>
        <v>1.88</v>
      </c>
      <c r="H823" s="16">
        <f t="shared" si="50"/>
        <v>2.2559999999999998</v>
      </c>
      <c r="I823" s="7" t="e">
        <f>#REF!*1.2</f>
        <v>#REF!</v>
      </c>
      <c r="J823" s="7" t="e">
        <f>#REF!*1.2</f>
        <v>#REF!</v>
      </c>
    </row>
    <row r="824" spans="1:10" ht="65.099999999999994" customHeight="1" x14ac:dyDescent="0.25">
      <c r="A824" s="8" t="str">
        <f>[1]TDSheet!$A$3952</f>
        <v>Протирочный материал, ветошь</v>
      </c>
      <c r="B824" s="8"/>
      <c r="C824" s="9" t="str">
        <f>[1]TDSheet!$C$3952</f>
        <v>Салфетка из микрофибры Ultra 25х25 см 180 пл голубая</v>
      </c>
      <c r="D824" s="7" t="str">
        <f>[1]TDSheet!$B$3952</f>
        <v>SMART.29133</v>
      </c>
      <c r="E824" s="7" t="str">
        <f>[1]TDSheet!$E$3952</f>
        <v>шт</v>
      </c>
      <c r="F824" s="7" t="str">
        <f>[1]TDSheet!$B$3952</f>
        <v>SMART.29133</v>
      </c>
      <c r="G824" s="7">
        <f>[1]TDSheet!$G$3952</f>
        <v>0.46</v>
      </c>
      <c r="H824" s="16">
        <f t="shared" si="50"/>
        <v>0.55200000000000005</v>
      </c>
      <c r="I824" s="7" t="e">
        <f>#REF!*1.2</f>
        <v>#REF!</v>
      </c>
      <c r="J824" s="7" t="e">
        <f>#REF!*1.2</f>
        <v>#REF!</v>
      </c>
    </row>
    <row r="825" spans="1:10" ht="65.099999999999994" customHeight="1" x14ac:dyDescent="0.25">
      <c r="A825" s="8" t="str">
        <f>[1]TDSheet!$A$3958</f>
        <v>Протирочный материал, ветошь</v>
      </c>
      <c r="B825" s="8"/>
      <c r="C825" s="9" t="str">
        <f>[1]TDSheet!$C$3958</f>
        <v>Салфетка из микрофибры Ultra 25х25 см 180 пл красная</v>
      </c>
      <c r="D825" s="7" t="str">
        <f>[1]TDSheet!$B$3958</f>
        <v>SMART.29115</v>
      </c>
      <c r="E825" s="7" t="str">
        <f>[1]TDSheet!$E$3958</f>
        <v>шт</v>
      </c>
      <c r="F825" s="7" t="str">
        <f>[1]TDSheet!$B$3958</f>
        <v>SMART.29115</v>
      </c>
      <c r="G825" s="7">
        <f>[1]TDSheet!$G$3958</f>
        <v>0.46</v>
      </c>
      <c r="H825" s="16">
        <f t="shared" si="50"/>
        <v>0.55200000000000005</v>
      </c>
      <c r="I825" s="7" t="e">
        <f>#REF!*1.2</f>
        <v>#REF!</v>
      </c>
      <c r="J825" s="7" t="e">
        <f>#REF!*1.2</f>
        <v>#REF!</v>
      </c>
    </row>
    <row r="826" spans="1:10" ht="65.099999999999994" customHeight="1" x14ac:dyDescent="0.25">
      <c r="A826" s="8" t="str">
        <f>[1]TDSheet!$A$4263</f>
        <v>Протирочный материал, ветошь</v>
      </c>
      <c r="B826" s="8"/>
      <c r="C826" s="9" t="str">
        <f>[1]TDSheet!$C$4263</f>
        <v>Салфетка из микрофибры Ultra 25х25 см 180 пл желтая</v>
      </c>
      <c r="D826" s="7" t="str">
        <f>[1]TDSheet!$B$4263</f>
        <v>SMART.29121</v>
      </c>
      <c r="E826" s="7" t="str">
        <f>[1]TDSheet!$E$4263</f>
        <v>шт</v>
      </c>
      <c r="F826" s="7" t="str">
        <f>[1]TDSheet!$B$4263</f>
        <v>SMART.29121</v>
      </c>
      <c r="G826" s="7">
        <f>[1]TDSheet!$G$4263</f>
        <v>0.46</v>
      </c>
      <c r="H826" s="16">
        <f t="shared" si="50"/>
        <v>0.55200000000000005</v>
      </c>
      <c r="I826" s="7" t="e">
        <f>#REF!*1.2</f>
        <v>#REF!</v>
      </c>
      <c r="J826" s="7" t="e">
        <f>#REF!*1.2</f>
        <v>#REF!</v>
      </c>
    </row>
    <row r="827" spans="1:10" ht="65.099999999999994" customHeight="1" x14ac:dyDescent="0.25">
      <c r="A827" s="8" t="str">
        <f>[1]TDSheet!$A$6044</f>
        <v>Протирочный материал, ветошь</v>
      </c>
      <c r="B827" s="8"/>
      <c r="C827" s="9" t="str">
        <f>[1]TDSheet!$C$6044</f>
        <v>Салфетка из микрофибры 29х29 200 пл черная</v>
      </c>
      <c r="D827" s="7" t="str">
        <f>[1]TDSheet!$B$6044</f>
        <v>SMART.29176</v>
      </c>
      <c r="E827" s="7" t="str">
        <f>[1]TDSheet!$E$6044</f>
        <v>шт</v>
      </c>
      <c r="F827" s="7" t="str">
        <f>[1]TDSheet!$B$6044</f>
        <v>SMART.29176</v>
      </c>
      <c r="G827" s="7">
        <f>[1]TDSheet!$G$6044</f>
        <v>0.57999999999999996</v>
      </c>
      <c r="H827" s="16">
        <f t="shared" si="50"/>
        <v>0.69599999999999995</v>
      </c>
      <c r="I827" s="7" t="e">
        <f>#REF!*1.2</f>
        <v>#REF!</v>
      </c>
      <c r="J827" s="7" t="e">
        <f>#REF!*1.2</f>
        <v>#REF!</v>
      </c>
    </row>
    <row r="828" spans="1:10" ht="65.099999999999994" customHeight="1" x14ac:dyDescent="0.25">
      <c r="A828" s="8" t="str">
        <f>[1]TDSheet!$A$5753</f>
        <v>Протирочный материал, ветошь</v>
      </c>
      <c r="B828" s="8"/>
      <c r="C828" s="9" t="str">
        <f>[1]TDSheet!$C$5753</f>
        <v>Салфетка из микрофибры 29*29 см, 180 пл, голубая</v>
      </c>
      <c r="D828" s="7" t="str">
        <f>[1]TDSheet!$B$5753</f>
        <v>SMART.29155</v>
      </c>
      <c r="E828" s="7" t="str">
        <f>[1]TDSheet!$E$5753</f>
        <v>шт</v>
      </c>
      <c r="F828" s="7" t="str">
        <f>[1]TDSheet!$B$5753</f>
        <v>SMART.29155</v>
      </c>
      <c r="G828" s="7">
        <f>[1]TDSheet!$G$5753</f>
        <v>0.52</v>
      </c>
      <c r="H828" s="16">
        <f t="shared" si="50"/>
        <v>0.624</v>
      </c>
      <c r="I828" s="7" t="e">
        <f>#REF!*1.2</f>
        <v>#REF!</v>
      </c>
      <c r="J828" s="7" t="e">
        <f>#REF!*1.2</f>
        <v>#REF!</v>
      </c>
    </row>
    <row r="829" spans="1:10" ht="65.099999999999994" customHeight="1" x14ac:dyDescent="0.25">
      <c r="A829" s="8" t="str">
        <f>[1]TDSheet!$A$5755</f>
        <v>Протирочный материал, ветошь</v>
      </c>
      <c r="B829" s="8"/>
      <c r="C829" s="9" t="str">
        <f>[1]TDSheet!$C$5755</f>
        <v>Салфетка из микрофибры 29*29 см, 180 пл, зелёная</v>
      </c>
      <c r="D829" s="7" t="str">
        <f>[1]TDSheet!$B$5755</f>
        <v>SMART.29157</v>
      </c>
      <c r="E829" s="7" t="str">
        <f>[1]TDSheet!$E$5755</f>
        <v>шт</v>
      </c>
      <c r="F829" s="7" t="str">
        <f>[1]TDSheet!$B$5755</f>
        <v>SMART.29157</v>
      </c>
      <c r="G829" s="7">
        <f>[1]TDSheet!$G$5755</f>
        <v>0.52</v>
      </c>
      <c r="H829" s="16">
        <f t="shared" si="50"/>
        <v>0.624</v>
      </c>
      <c r="I829" s="7" t="e">
        <f>#REF!*1.2</f>
        <v>#REF!</v>
      </c>
      <c r="J829" s="7" t="e">
        <f>#REF!*1.2</f>
        <v>#REF!</v>
      </c>
    </row>
    <row r="830" spans="1:10" ht="65.099999999999994" customHeight="1" x14ac:dyDescent="0.25">
      <c r="A830" s="8" t="str">
        <f>[1]TDSheet!$A$5754</f>
        <v>Протирочный материал, ветошь</v>
      </c>
      <c r="B830" s="8"/>
      <c r="C830" s="9" t="str">
        <f>[1]TDSheet!$C$5754</f>
        <v>Салфетка из микрофибры 29*29 см, 180 пл, жёлтая</v>
      </c>
      <c r="D830" s="7" t="str">
        <f>[1]TDSheet!$B$5754</f>
        <v>SMART.29156</v>
      </c>
      <c r="E830" s="7" t="str">
        <f>[1]TDSheet!$E$5754</f>
        <v>шт</v>
      </c>
      <c r="F830" s="7" t="str">
        <f>[1]TDSheet!$B$5754</f>
        <v>SMART.29156</v>
      </c>
      <c r="G830" s="7">
        <f>[1]TDSheet!$G$5754</f>
        <v>0.52</v>
      </c>
      <c r="H830" s="16">
        <f t="shared" si="50"/>
        <v>0.624</v>
      </c>
      <c r="I830" s="7" t="e">
        <f>#REF!*1.2</f>
        <v>#REF!</v>
      </c>
      <c r="J830" s="7" t="e">
        <f>#REF!*1.2</f>
        <v>#REF!</v>
      </c>
    </row>
    <row r="831" spans="1:10" ht="65.099999999999994" customHeight="1" x14ac:dyDescent="0.25">
      <c r="A831" s="8" t="str">
        <f>[1]TDSheet!$A$5459</f>
        <v>Протирочный материал, ветошь</v>
      </c>
      <c r="B831" s="8"/>
      <c r="C831" s="9" t="str">
        <f>[1]TDSheet!$C$5459</f>
        <v>Салфетка из микрофибры Горница зеленая 30 х 30 см, 200 г/кв.м</v>
      </c>
      <c r="D831" s="7" t="str">
        <f>[1]TDSheet!$B$5459</f>
        <v>SMART.29147</v>
      </c>
      <c r="E831" s="7" t="str">
        <f>[1]TDSheet!$E$5459</f>
        <v>шт</v>
      </c>
      <c r="F831" s="7" t="str">
        <f>[1]TDSheet!$B$5459</f>
        <v>SMART.29147</v>
      </c>
      <c r="G831" s="7">
        <f>[1]TDSheet!$G$5459</f>
        <v>0.92</v>
      </c>
      <c r="H831" s="16">
        <f t="shared" si="50"/>
        <v>1.1040000000000001</v>
      </c>
      <c r="I831" s="7" t="e">
        <f>#REF!*1.2</f>
        <v>#REF!</v>
      </c>
      <c r="J831" s="7" t="e">
        <f>#REF!*1.2</f>
        <v>#REF!</v>
      </c>
    </row>
    <row r="832" spans="1:10" ht="65.099999999999994" customHeight="1" x14ac:dyDescent="0.25">
      <c r="A832" s="8" t="str">
        <f>[1]TDSheet!$A$5468</f>
        <v>Протирочный материал, ветошь</v>
      </c>
      <c r="B832" s="8"/>
      <c r="C832" s="9" t="str">
        <f>[1]TDSheet!$C$5468</f>
        <v>Салфетка из микрофибры Горница желтая 30 х 30 см, 200 г/кв.м</v>
      </c>
      <c r="D832" s="7" t="str">
        <f>[1]TDSheet!$B$5468</f>
        <v>SMART.29149</v>
      </c>
      <c r="E832" s="7" t="str">
        <f>[1]TDSheet!$E$5468</f>
        <v>шт</v>
      </c>
      <c r="F832" s="7" t="str">
        <f>[1]TDSheet!$B$5468</f>
        <v>SMART.29149</v>
      </c>
      <c r="G832" s="7">
        <f>[1]TDSheet!$G$5468</f>
        <v>0.9</v>
      </c>
      <c r="H832" s="16">
        <f t="shared" si="50"/>
        <v>1.08</v>
      </c>
      <c r="I832" s="7" t="e">
        <f>#REF!*1.2</f>
        <v>#REF!</v>
      </c>
      <c r="J832" s="7" t="e">
        <f>#REF!*1.2</f>
        <v>#REF!</v>
      </c>
    </row>
    <row r="833" spans="1:10" ht="65.099999999999994" customHeight="1" x14ac:dyDescent="0.25">
      <c r="A833" s="8" t="str">
        <f>[1]TDSheet!$A$5757</f>
        <v>Протирочный материал, ветошь</v>
      </c>
      <c r="B833" s="8"/>
      <c r="C833" s="9" t="str">
        <f>[1]TDSheet!$C$5757</f>
        <v>Салфетка из микрофибры 35*40 см, 180 пл, голубая</v>
      </c>
      <c r="D833" s="7" t="str">
        <f>[1]TDSheet!$B$5757</f>
        <v>SMART.29160</v>
      </c>
      <c r="E833" s="7" t="str">
        <f>[1]TDSheet!$E$5757</f>
        <v>шт</v>
      </c>
      <c r="F833" s="7" t="str">
        <f>[1]TDSheet!$B$5757</f>
        <v>SMART.29160</v>
      </c>
      <c r="G833" s="7">
        <f>[1]TDSheet!$G$5757</f>
        <v>0.76</v>
      </c>
      <c r="H833" s="16">
        <f t="shared" si="50"/>
        <v>0.91199999999999992</v>
      </c>
      <c r="I833" s="7" t="e">
        <f>#REF!*1.2</f>
        <v>#REF!</v>
      </c>
      <c r="J833" s="7" t="e">
        <f>#REF!*1.2</f>
        <v>#REF!</v>
      </c>
    </row>
    <row r="834" spans="1:10" ht="65.099999999999994" customHeight="1" x14ac:dyDescent="0.25">
      <c r="A834" s="8" t="str">
        <f>[1]TDSheet!$A$5760</f>
        <v>Протирочный материал, ветошь</v>
      </c>
      <c r="B834" s="8"/>
      <c r="C834" s="9" t="str">
        <f>[1]TDSheet!$C$5760</f>
        <v>Салфетка из микрофибры 35*40 см, 180 пл, красная</v>
      </c>
      <c r="D834" s="7" t="str">
        <f>[1]TDSheet!$B$5760</f>
        <v>SMART.29163</v>
      </c>
      <c r="E834" s="7" t="str">
        <f>[1]TDSheet!$E$5760</f>
        <v>шт</v>
      </c>
      <c r="F834" s="7" t="str">
        <f>[1]TDSheet!$B$5760</f>
        <v>SMART.29163</v>
      </c>
      <c r="G834" s="7">
        <f>[1]TDSheet!$G$5760</f>
        <v>0.76</v>
      </c>
      <c r="H834" s="16">
        <f t="shared" si="50"/>
        <v>0.91199999999999992</v>
      </c>
      <c r="I834" s="7" t="e">
        <f>#REF!*1.2</f>
        <v>#REF!</v>
      </c>
      <c r="J834" s="7" t="e">
        <f>#REF!*1.2</f>
        <v>#REF!</v>
      </c>
    </row>
    <row r="835" spans="1:10" ht="65.099999999999994" customHeight="1" x14ac:dyDescent="0.25">
      <c r="A835" s="8" t="str">
        <f>[1]TDSheet!$A$6048</f>
        <v>Протирочный материал, ветошь</v>
      </c>
      <c r="B835" s="8"/>
      <c r="C835" s="9" t="str">
        <f>[1]TDSheet!$C$6048</f>
        <v>Салфетка из микрофибры Ultra 35х40 см 180 пл черная</v>
      </c>
      <c r="D835" s="7" t="str">
        <f>[1]TDSheet!$B$6048</f>
        <v>SMART.29175</v>
      </c>
      <c r="E835" s="7" t="str">
        <f>[1]TDSheet!$E$6048</f>
        <v>шт</v>
      </c>
      <c r="F835" s="7" t="str">
        <f>[1]TDSheet!$B$6048</f>
        <v>SMART.29175</v>
      </c>
      <c r="G835" s="7">
        <f>[1]TDSheet!$G$6048</f>
        <v>0.76</v>
      </c>
      <c r="H835" s="16">
        <f t="shared" si="50"/>
        <v>0.91199999999999992</v>
      </c>
      <c r="I835" s="7" t="e">
        <f>#REF!*1.2</f>
        <v>#REF!</v>
      </c>
      <c r="J835" s="7" t="e">
        <f>#REF!*1.2</f>
        <v>#REF!</v>
      </c>
    </row>
    <row r="836" spans="1:10" ht="65.099999999999994" customHeight="1" x14ac:dyDescent="0.25">
      <c r="A836" s="8" t="str">
        <f>[1]TDSheet!$A$5759</f>
        <v>Протирочный материал, ветошь</v>
      </c>
      <c r="B836" s="8"/>
      <c r="C836" s="9" t="str">
        <f>[1]TDSheet!$C$5759</f>
        <v>Салфетка из микрофибры 35*40 см, 180 пл, зелёная</v>
      </c>
      <c r="D836" s="7" t="str">
        <f>[1]TDSheet!$B$5759</f>
        <v>SMART.29162</v>
      </c>
      <c r="E836" s="7" t="str">
        <f>[1]TDSheet!$E$5759</f>
        <v>шт</v>
      </c>
      <c r="F836" s="7" t="str">
        <f>[1]TDSheet!$B$5759</f>
        <v>SMART.29162</v>
      </c>
      <c r="G836" s="7">
        <f>[1]TDSheet!$G$5759</f>
        <v>0.76</v>
      </c>
      <c r="H836" s="16">
        <f t="shared" si="50"/>
        <v>0.91199999999999992</v>
      </c>
      <c r="I836" s="7" t="e">
        <f>#REF!*1.2</f>
        <v>#REF!</v>
      </c>
      <c r="J836" s="7" t="e">
        <f>#REF!*1.2</f>
        <v>#REF!</v>
      </c>
    </row>
    <row r="837" spans="1:10" ht="65.099999999999994" customHeight="1" x14ac:dyDescent="0.25">
      <c r="A837" s="8" t="str">
        <f>[1]TDSheet!$A$5939</f>
        <v>Протирочный материал, ветошь</v>
      </c>
      <c r="B837" s="8"/>
      <c r="C837" s="9" t="str">
        <f>[1]TDSheet!$C$5939</f>
        <v>Тряпка из микрофибры 50 х 60 см СТАНДАРТ бирюза</v>
      </c>
      <c r="D837" s="7" t="str">
        <f>[1]TDSheet!$B$5939</f>
        <v>SMART.29169</v>
      </c>
      <c r="E837" s="7" t="str">
        <f>[1]TDSheet!$E$5939</f>
        <v>шт</v>
      </c>
      <c r="F837" s="7" t="str">
        <f>[1]TDSheet!$B$5939</f>
        <v>SMART.29169</v>
      </c>
      <c r="G837" s="7">
        <f>[1]TDSheet!$G$5939</f>
        <v>1.91</v>
      </c>
      <c r="H837" s="16">
        <f t="shared" si="50"/>
        <v>2.2919999999999998</v>
      </c>
      <c r="I837" s="7" t="e">
        <f>#REF!*1.2</f>
        <v>#REF!</v>
      </c>
      <c r="J837" s="7" t="e">
        <f>#REF!*1.2</f>
        <v>#REF!</v>
      </c>
    </row>
    <row r="838" spans="1:10" ht="65.099999999999994" customHeight="1" x14ac:dyDescent="0.25">
      <c r="A838" s="8" t="str">
        <f>[1]TDSheet!$A$5940</f>
        <v>Протирочный материал, ветошь</v>
      </c>
      <c r="B838" s="8"/>
      <c r="C838" s="9" t="str">
        <f>[1]TDSheet!$C$5940</f>
        <v>Тряпка из микрофибры 50 х 60 см СТАНДАРТ черная</v>
      </c>
      <c r="D838" s="7" t="str">
        <f>[1]TDSheet!$B$5940</f>
        <v>SMART.29170</v>
      </c>
      <c r="E838" s="7" t="str">
        <f>[1]TDSheet!$E$5940</f>
        <v>шт</v>
      </c>
      <c r="F838" s="7" t="str">
        <f>[1]TDSheet!$B$5940</f>
        <v>SMART.29170</v>
      </c>
      <c r="G838" s="7">
        <f>[1]TDSheet!$G$5940</f>
        <v>1.91</v>
      </c>
      <c r="H838" s="16">
        <f t="shared" si="50"/>
        <v>2.2919999999999998</v>
      </c>
      <c r="I838" s="7" t="e">
        <f>#REF!*1.2</f>
        <v>#REF!</v>
      </c>
      <c r="J838" s="7" t="e">
        <f>#REF!*1.2</f>
        <v>#REF!</v>
      </c>
    </row>
    <row r="839" spans="1:10" ht="65.099999999999994" customHeight="1" x14ac:dyDescent="0.25">
      <c r="A839" s="8" t="str">
        <f>[1]TDSheet!$A$5763</f>
        <v>Протирочный материал, ветошь</v>
      </c>
      <c r="B839" s="8"/>
      <c r="C839" s="9" t="str">
        <f>[1]TDSheet!$C$5763</f>
        <v>Тряпка из микрофибры 80*100 см, 250 пл, желтая</v>
      </c>
      <c r="D839" s="7" t="str">
        <f>[1]TDSheet!$B$5763</f>
        <v>SMART.29165</v>
      </c>
      <c r="E839" s="7" t="str">
        <f>[1]TDSheet!$E$5763</f>
        <v>шт</v>
      </c>
      <c r="F839" s="7" t="str">
        <f>[1]TDSheet!$B$5763</f>
        <v>SMART.29165</v>
      </c>
      <c r="G839" s="7">
        <f>[1]TDSheet!$G$5763</f>
        <v>6.39</v>
      </c>
      <c r="H839" s="16">
        <f t="shared" si="50"/>
        <v>7.6679999999999993</v>
      </c>
      <c r="I839" s="7" t="e">
        <f>#REF!*1.2</f>
        <v>#REF!</v>
      </c>
      <c r="J839" s="7" t="e">
        <f>#REF!*1.2</f>
        <v>#REF!</v>
      </c>
    </row>
    <row r="840" spans="1:10" ht="15" x14ac:dyDescent="0.25">
      <c r="A840" s="11"/>
      <c r="B840" s="22" t="s">
        <v>89</v>
      </c>
      <c r="C840" s="22"/>
      <c r="D840" s="22"/>
      <c r="E840" s="22"/>
      <c r="F840" s="22"/>
      <c r="G840" s="22"/>
      <c r="H840" s="22"/>
      <c r="I840" s="22"/>
      <c r="J840" s="22"/>
    </row>
    <row r="841" spans="1:10" ht="15" x14ac:dyDescent="0.25">
      <c r="A841" s="19" t="s">
        <v>102</v>
      </c>
      <c r="B841" s="23" t="s">
        <v>0</v>
      </c>
      <c r="C841" s="24" t="s">
        <v>1</v>
      </c>
      <c r="D841" s="22" t="s">
        <v>2</v>
      </c>
      <c r="E841" s="22" t="s">
        <v>10</v>
      </c>
      <c r="F841" s="22" t="s">
        <v>3</v>
      </c>
      <c r="G841" s="14" t="s">
        <v>6</v>
      </c>
      <c r="H841" s="22" t="s">
        <v>7</v>
      </c>
      <c r="I841" s="22"/>
      <c r="J841" s="22"/>
    </row>
    <row r="842" spans="1:10" ht="15" x14ac:dyDescent="0.25">
      <c r="A842" s="19"/>
      <c r="B842" s="23"/>
      <c r="C842" s="24"/>
      <c r="D842" s="22"/>
      <c r="E842" s="22"/>
      <c r="F842" s="22"/>
      <c r="G842" s="14" t="s">
        <v>8</v>
      </c>
      <c r="H842" s="15" t="s">
        <v>8</v>
      </c>
      <c r="I842" s="14" t="s">
        <v>4</v>
      </c>
      <c r="J842" s="14" t="s">
        <v>5</v>
      </c>
    </row>
    <row r="843" spans="1:10" ht="65.099999999999994" customHeight="1" x14ac:dyDescent="0.25">
      <c r="A843" s="8" t="str">
        <f>[1]TDSheet!$A$6161</f>
        <v>Тележки для уборки</v>
      </c>
      <c r="B843" s="8"/>
      <c r="C843" s="9" t="str">
        <f>[1]TDSheet!$C$6161</f>
        <v>Тележка уборочная Brabix, 2 съемных ведра 23л, механический отжим, пластиковый каркас</v>
      </c>
      <c r="D843" s="7" t="str">
        <f>[1]TDSheet!$B$6161</f>
        <v>SMART.27013</v>
      </c>
      <c r="E843" s="7" t="str">
        <f>[1]TDSheet!$E$6161</f>
        <v>шт</v>
      </c>
      <c r="F843" s="7" t="str">
        <f>[1]TDSheet!$B$6161</f>
        <v>SMART.27013</v>
      </c>
      <c r="G843" s="7">
        <f>[1]TDSheet!$G$6161</f>
        <v>374.62</v>
      </c>
      <c r="H843" s="16">
        <f>G843*1.2</f>
        <v>449.54399999999998</v>
      </c>
      <c r="I843" s="7" t="e">
        <f>#REF!*1.2</f>
        <v>#REF!</v>
      </c>
      <c r="J843" s="7" t="e">
        <f>#REF!*1.2</f>
        <v>#REF!</v>
      </c>
    </row>
    <row r="844" spans="1:10" ht="65.099999999999994" customHeight="1" x14ac:dyDescent="0.25">
      <c r="A844" s="8" t="str">
        <f>[1]TDSheet!$A$6162</f>
        <v>Тележки для уборки</v>
      </c>
      <c r="B844" s="8"/>
      <c r="C844" s="9" t="str">
        <f>[1]TDSheet!$C$6162</f>
        <v>Тележка уборочная Brabix, 1 съемное ведро 25л, механический отжим, корзина</v>
      </c>
      <c r="D844" s="7" t="str">
        <f>[1]TDSheet!$B$6162</f>
        <v>SMART.27015</v>
      </c>
      <c r="E844" s="7" t="str">
        <f>[1]TDSheet!$E$6162</f>
        <v>шт</v>
      </c>
      <c r="F844" s="7" t="str">
        <f>[1]TDSheet!$B$6162</f>
        <v>SMART.27015</v>
      </c>
      <c r="G844" s="7">
        <f>[1]TDSheet!$G$6162</f>
        <v>359.47</v>
      </c>
      <c r="H844" s="16">
        <f>G844*1.2</f>
        <v>431.36400000000003</v>
      </c>
      <c r="I844" s="7" t="e">
        <f>#REF!*1.2</f>
        <v>#REF!</v>
      </c>
      <c r="J844" s="7" t="e">
        <f>#REF!*1.2</f>
        <v>#REF!</v>
      </c>
    </row>
    <row r="845" spans="1:10" ht="65.099999999999994" customHeight="1" x14ac:dyDescent="0.25">
      <c r="A845" s="8" t="str">
        <f>[1]TDSheet!$A$6163</f>
        <v>Тележки для уборки</v>
      </c>
      <c r="B845" s="8"/>
      <c r="C845" s="9" t="str">
        <f>[1]TDSheet!$C$6163</f>
        <v>Тележка уборочная Brabix, 2 съемных ведра 25л, механический отжим, корзина</v>
      </c>
      <c r="D845" s="7" t="str">
        <f>[1]TDSheet!$B$6163</f>
        <v>SMART.27014</v>
      </c>
      <c r="E845" s="7" t="str">
        <f>[1]TDSheet!$E$6163</f>
        <v>шт</v>
      </c>
      <c r="F845" s="7" t="str">
        <f>[1]TDSheet!$B$6163</f>
        <v>SMART.27014</v>
      </c>
      <c r="G845" s="7">
        <f>[1]TDSheet!$G$6163</f>
        <v>371.6</v>
      </c>
      <c r="H845" s="16">
        <f>G845*1.2</f>
        <v>445.92</v>
      </c>
      <c r="I845" s="7" t="e">
        <f>#REF!*1.2</f>
        <v>#REF!</v>
      </c>
      <c r="J845" s="7" t="e">
        <f>#REF!*1.2</f>
        <v>#REF!</v>
      </c>
    </row>
    <row r="846" spans="1:10" ht="15" x14ac:dyDescent="0.25">
      <c r="A846" s="11"/>
      <c r="B846" s="22" t="s">
        <v>90</v>
      </c>
      <c r="C846" s="22"/>
      <c r="D846" s="22"/>
      <c r="E846" s="22"/>
      <c r="F846" s="22"/>
      <c r="G846" s="22"/>
      <c r="H846" s="22"/>
      <c r="I846" s="22"/>
      <c r="J846" s="22"/>
    </row>
    <row r="847" spans="1:10" ht="15" x14ac:dyDescent="0.25">
      <c r="A847" s="19" t="s">
        <v>102</v>
      </c>
      <c r="B847" s="23" t="s">
        <v>0</v>
      </c>
      <c r="C847" s="24" t="s">
        <v>1</v>
      </c>
      <c r="D847" s="22" t="s">
        <v>2</v>
      </c>
      <c r="E847" s="22" t="s">
        <v>10</v>
      </c>
      <c r="F847" s="22" t="s">
        <v>3</v>
      </c>
      <c r="G847" s="14" t="s">
        <v>6</v>
      </c>
      <c r="H847" s="22" t="s">
        <v>7</v>
      </c>
      <c r="I847" s="22"/>
      <c r="J847" s="22"/>
    </row>
    <row r="848" spans="1:10" ht="15" x14ac:dyDescent="0.25">
      <c r="A848" s="19"/>
      <c r="B848" s="23"/>
      <c r="C848" s="24"/>
      <c r="D848" s="22"/>
      <c r="E848" s="22"/>
      <c r="F848" s="22"/>
      <c r="G848" s="14" t="s">
        <v>8</v>
      </c>
      <c r="H848" s="15" t="s">
        <v>8</v>
      </c>
      <c r="I848" s="14" t="s">
        <v>4</v>
      </c>
      <c r="J848" s="14" t="s">
        <v>5</v>
      </c>
    </row>
    <row r="849" spans="1:10" ht="65.099999999999994" customHeight="1" x14ac:dyDescent="0.25">
      <c r="A849" s="8" t="str">
        <f>[1]TDSheet!$A$1231</f>
        <v>Товары для туалета</v>
      </c>
      <c r="B849" s="8"/>
      <c r="C849" s="9" t="str">
        <f>[1]TDSheet!$C$1231</f>
        <v>Сетка для писсуаров голубая</v>
      </c>
      <c r="D849" s="7" t="str">
        <f>[1]TDSheet!$B$1231</f>
        <v>SMART.26030</v>
      </c>
      <c r="E849" s="7" t="str">
        <f>[1]TDSheet!$E$1231</f>
        <v>шт</v>
      </c>
      <c r="F849" s="7" t="str">
        <f>[1]TDSheet!$B$1231</f>
        <v>SMART.26030</v>
      </c>
      <c r="G849" s="7">
        <f>[1]TDSheet!$G$1231</f>
        <v>11.16</v>
      </c>
      <c r="H849" s="16">
        <f t="shared" ref="H849:H855" si="51">G849*1.2</f>
        <v>13.391999999999999</v>
      </c>
      <c r="I849" s="7" t="e">
        <f>#REF!*1.2</f>
        <v>#REF!</v>
      </c>
      <c r="J849" s="7" t="e">
        <f>#REF!*1.2</f>
        <v>#REF!</v>
      </c>
    </row>
    <row r="850" spans="1:10" ht="65.099999999999994" customHeight="1" x14ac:dyDescent="0.25">
      <c r="A850" s="8" t="str">
        <f>[1]TDSheet!$A$409</f>
        <v>Товары для туалета</v>
      </c>
      <c r="B850" s="8"/>
      <c r="C850" s="9" t="str">
        <f>[1]TDSheet!$C$409</f>
        <v>Вантуз 25 см диаметр 10,5 см</v>
      </c>
      <c r="D850" s="7" t="str">
        <f>[1]TDSheet!$B$409</f>
        <v>SMART.26001</v>
      </c>
      <c r="E850" s="7" t="str">
        <f>[1]TDSheet!$E$409</f>
        <v>шт</v>
      </c>
      <c r="F850" s="7" t="str">
        <f>[1]TDSheet!$B$409</f>
        <v>SMART.26001</v>
      </c>
      <c r="G850" s="7">
        <f>[1]TDSheet!$G$409</f>
        <v>3.37</v>
      </c>
      <c r="H850" s="16">
        <f t="shared" si="51"/>
        <v>4.0439999999999996</v>
      </c>
      <c r="I850" s="7" t="e">
        <f>#REF!*1.2</f>
        <v>#REF!</v>
      </c>
      <c r="J850" s="7" t="e">
        <f>#REF!*1.2</f>
        <v>#REF!</v>
      </c>
    </row>
    <row r="851" spans="1:10" ht="65.099999999999994" customHeight="1" x14ac:dyDescent="0.25">
      <c r="A851" s="8" t="str">
        <f>[1]TDSheet!$A$3879</f>
        <v>Товары для туалета</v>
      </c>
      <c r="B851" s="8"/>
      <c r="C851" s="9" t="str">
        <f>[1]TDSheet!$C$3879</f>
        <v>Ерш туалетный микс MPG961291</v>
      </c>
      <c r="D851" s="7" t="str">
        <f>[1]TDSheet!$B$3879</f>
        <v>SMART.26034</v>
      </c>
      <c r="E851" s="7" t="str">
        <f>[1]TDSheet!$E$3879</f>
        <v>шт</v>
      </c>
      <c r="F851" s="7" t="str">
        <f>[1]TDSheet!$B$3879</f>
        <v>SMART.26034</v>
      </c>
      <c r="G851" s="7">
        <f>[1]TDSheet!$G$3879</f>
        <v>1.65</v>
      </c>
      <c r="H851" s="16">
        <f t="shared" si="51"/>
        <v>1.9799999999999998</v>
      </c>
      <c r="I851" s="7" t="e">
        <f>#REF!*1.2</f>
        <v>#REF!</v>
      </c>
      <c r="J851" s="7" t="e">
        <f>#REF!*1.2</f>
        <v>#REF!</v>
      </c>
    </row>
    <row r="852" spans="1:10" ht="65.099999999999994" customHeight="1" x14ac:dyDescent="0.25">
      <c r="A852" s="8" t="str">
        <f>[1]TDSheet!$A$146</f>
        <v>Товары для туалета</v>
      </c>
      <c r="B852" s="8"/>
      <c r="C852" s="9" t="str">
        <f>[1]TDSheet!$C$146</f>
        <v>Комплект WC Эконом мини белый</v>
      </c>
      <c r="D852" s="7" t="str">
        <f>[1]TDSheet!$B$146</f>
        <v>SMART.26023</v>
      </c>
      <c r="E852" s="7" t="str">
        <f>[1]TDSheet!$E$146</f>
        <v>шт</v>
      </c>
      <c r="F852" s="7" t="str">
        <f>[1]TDSheet!$B$146</f>
        <v>SMART.26023</v>
      </c>
      <c r="G852" s="7">
        <f>[1]TDSheet!$G$146</f>
        <v>1.95</v>
      </c>
      <c r="H852" s="16">
        <f t="shared" si="51"/>
        <v>2.34</v>
      </c>
      <c r="I852" s="7" t="e">
        <f>#REF!*1.2</f>
        <v>#REF!</v>
      </c>
      <c r="J852" s="7" t="e">
        <f>#REF!*1.2</f>
        <v>#REF!</v>
      </c>
    </row>
    <row r="853" spans="1:10" ht="65.099999999999994" customHeight="1" x14ac:dyDescent="0.25">
      <c r="A853" s="8" t="str">
        <f>[1]TDSheet!$A$2197</f>
        <v>Товары для туалета</v>
      </c>
      <c r="B853" s="8"/>
      <c r="C853" s="9" t="str">
        <f>[1]TDSheet!$C$2197</f>
        <v>Комплект WC Капля белый</v>
      </c>
      <c r="D853" s="7" t="str">
        <f>[1]TDSheet!$B$2197</f>
        <v>SMART.26010</v>
      </c>
      <c r="E853" s="7" t="str">
        <f>[1]TDSheet!$E$2197</f>
        <v>шт</v>
      </c>
      <c r="F853" s="7" t="str">
        <f>[1]TDSheet!$B$2197</f>
        <v>SMART.26010</v>
      </c>
      <c r="G853" s="7">
        <f>[1]TDSheet!$G$2197</f>
        <v>3.15</v>
      </c>
      <c r="H853" s="16">
        <f t="shared" si="51"/>
        <v>3.78</v>
      </c>
      <c r="I853" s="7" t="e">
        <f>#REF!*1.2</f>
        <v>#REF!</v>
      </c>
      <c r="J853" s="7" t="e">
        <f>#REF!*1.2</f>
        <v>#REF!</v>
      </c>
    </row>
    <row r="854" spans="1:10" ht="65.099999999999994" customHeight="1" x14ac:dyDescent="0.25">
      <c r="A854" s="8" t="str">
        <f>[1]TDSheet!$A$2198</f>
        <v>Товары для туалета</v>
      </c>
      <c r="B854" s="8"/>
      <c r="C854" s="9" t="str">
        <f>[1]TDSheet!$C$2198</f>
        <v>Комплект WC Квадрат белый</v>
      </c>
      <c r="D854" s="7" t="str">
        <f>[1]TDSheet!$B$2198</f>
        <v>SMART.26013</v>
      </c>
      <c r="E854" s="7" t="str">
        <f>[1]TDSheet!$E$2198</f>
        <v>шт</v>
      </c>
      <c r="F854" s="7" t="str">
        <f>[1]TDSheet!$B$2198</f>
        <v>SMART.26013</v>
      </c>
      <c r="G854" s="7">
        <f>[1]TDSheet!$G$2198</f>
        <v>3.15</v>
      </c>
      <c r="H854" s="16">
        <f t="shared" si="51"/>
        <v>3.78</v>
      </c>
      <c r="I854" s="7" t="e">
        <f>#REF!*1.2</f>
        <v>#REF!</v>
      </c>
      <c r="J854" s="7" t="e">
        <f>#REF!*1.2</f>
        <v>#REF!</v>
      </c>
    </row>
    <row r="855" spans="1:10" ht="65.099999999999994" customHeight="1" x14ac:dyDescent="0.25">
      <c r="A855" s="8" t="str">
        <f>[1]TDSheet!$A$2199</f>
        <v>Товары для туалета</v>
      </c>
      <c r="B855" s="8"/>
      <c r="C855" s="9" t="str">
        <f>[1]TDSheet!$C$2199</f>
        <v>Комплект WC Колокольчик белый</v>
      </c>
      <c r="D855" s="7" t="str">
        <f>[1]TDSheet!$B$2199</f>
        <v>SMART.26017</v>
      </c>
      <c r="E855" s="7" t="str">
        <f>[1]TDSheet!$E$2199</f>
        <v>шт</v>
      </c>
      <c r="F855" s="7" t="str">
        <f>[1]TDSheet!$B$2199</f>
        <v>SMART.26017</v>
      </c>
      <c r="G855" s="7">
        <f>[1]TDSheet!$G$2199</f>
        <v>3.15</v>
      </c>
      <c r="H855" s="16">
        <f t="shared" si="51"/>
        <v>3.78</v>
      </c>
      <c r="I855" s="7" t="e">
        <f>#REF!*1.2</f>
        <v>#REF!</v>
      </c>
      <c r="J855" s="7" t="e">
        <f>#REF!*1.2</f>
        <v>#REF!</v>
      </c>
    </row>
    <row r="856" spans="1:10" ht="15" x14ac:dyDescent="0.25">
      <c r="A856" s="11"/>
      <c r="B856" s="22" t="s">
        <v>91</v>
      </c>
      <c r="C856" s="22"/>
      <c r="D856" s="22"/>
      <c r="E856" s="22"/>
      <c r="F856" s="22"/>
      <c r="G856" s="22"/>
      <c r="H856" s="22"/>
      <c r="I856" s="22"/>
      <c r="J856" s="22"/>
    </row>
    <row r="857" spans="1:10" ht="15" x14ac:dyDescent="0.25">
      <c r="A857" s="19" t="s">
        <v>102</v>
      </c>
      <c r="B857" s="23" t="s">
        <v>0</v>
      </c>
      <c r="C857" s="24" t="s">
        <v>1</v>
      </c>
      <c r="D857" s="22" t="s">
        <v>2</v>
      </c>
      <c r="E857" s="22" t="s">
        <v>10</v>
      </c>
      <c r="F857" s="22" t="s">
        <v>3</v>
      </c>
      <c r="G857" s="14" t="s">
        <v>6</v>
      </c>
      <c r="H857" s="22" t="s">
        <v>7</v>
      </c>
      <c r="I857" s="22"/>
      <c r="J857" s="22"/>
    </row>
    <row r="858" spans="1:10" ht="15" x14ac:dyDescent="0.25">
      <c r="A858" s="19"/>
      <c r="B858" s="23"/>
      <c r="C858" s="24"/>
      <c r="D858" s="22"/>
      <c r="E858" s="22"/>
      <c r="F858" s="22"/>
      <c r="G858" s="14" t="s">
        <v>8</v>
      </c>
      <c r="H858" s="15" t="s">
        <v>8</v>
      </c>
      <c r="I858" s="14" t="s">
        <v>4</v>
      </c>
      <c r="J858" s="14" t="s">
        <v>5</v>
      </c>
    </row>
    <row r="859" spans="1:10" ht="65.099999999999994" customHeight="1" x14ac:dyDescent="0.25">
      <c r="A859" s="8" t="str">
        <f>[1]TDSheet!$A$483</f>
        <v>Швабры</v>
      </c>
      <c r="B859" s="8"/>
      <c r="C859" s="9" t="str">
        <f>[1]TDSheet!$C$483</f>
        <v>Швабра деревянная усиленная 50 см</v>
      </c>
      <c r="D859" s="7" t="str">
        <f>[1]TDSheet!$B$483</f>
        <v>SMART.24070</v>
      </c>
      <c r="E859" s="7" t="str">
        <f>[1]TDSheet!$E$483</f>
        <v>шт</v>
      </c>
      <c r="F859" s="7" t="str">
        <f>[1]TDSheet!$B$483</f>
        <v>SMART.24070</v>
      </c>
      <c r="G859" s="7">
        <f>[1]TDSheet!$G$483</f>
        <v>7.41</v>
      </c>
      <c r="H859" s="16">
        <f t="shared" ref="H859:H870" si="52">G859*1.2</f>
        <v>8.8919999999999995</v>
      </c>
      <c r="I859" s="7" t="e">
        <f>#REF!*1.2</f>
        <v>#REF!</v>
      </c>
      <c r="J859" s="7" t="e">
        <f>#REF!*1.2</f>
        <v>#REF!</v>
      </c>
    </row>
    <row r="860" spans="1:10" ht="65.099999999999994" customHeight="1" x14ac:dyDescent="0.25">
      <c r="A860" s="8" t="str">
        <f>[1]TDSheet!$A$447</f>
        <v>Швабры</v>
      </c>
      <c r="B860" s="8"/>
      <c r="C860" s="9" t="str">
        <f>[1]TDSheet!$C$447</f>
        <v>Швабра деревянная усиленная 70 см</v>
      </c>
      <c r="D860" s="7" t="str">
        <f>[1]TDSheet!$B$447</f>
        <v>SMART.24071</v>
      </c>
      <c r="E860" s="7" t="str">
        <f>[1]TDSheet!$E$447</f>
        <v>шт</v>
      </c>
      <c r="F860" s="7" t="str">
        <f>[1]TDSheet!$B$447</f>
        <v>SMART.24071</v>
      </c>
      <c r="G860" s="7">
        <f>[1]TDSheet!$G$447</f>
        <v>9.4499999999999993</v>
      </c>
      <c r="H860" s="16">
        <f t="shared" si="52"/>
        <v>11.339999999999998</v>
      </c>
      <c r="I860" s="7" t="e">
        <f>#REF!*1.2</f>
        <v>#REF!</v>
      </c>
      <c r="J860" s="7" t="e">
        <f>#REF!*1.2</f>
        <v>#REF!</v>
      </c>
    </row>
    <row r="861" spans="1:10" ht="65.099999999999994" customHeight="1" x14ac:dyDescent="0.25">
      <c r="A861" s="8" t="str">
        <f>[1]TDSheet!$A$2370</f>
        <v>Швабры</v>
      </c>
      <c r="B861" s="8"/>
      <c r="C861" s="9" t="str">
        <f>[1]TDSheet!$C$2370</f>
        <v>Швабра для пола Мамонтенок чистолюб голубая моп желтый</v>
      </c>
      <c r="D861" s="7" t="str">
        <f>[1]TDSheet!$B$2370</f>
        <v>SMART.24107</v>
      </c>
      <c r="E861" s="7" t="str">
        <f>[1]TDSheet!$E$2370</f>
        <v>шт</v>
      </c>
      <c r="F861" s="7" t="str">
        <f>[1]TDSheet!$B$2370</f>
        <v>SMART.24107</v>
      </c>
      <c r="G861" s="7">
        <f>[1]TDSheet!$G$2370</f>
        <v>15.6</v>
      </c>
      <c r="H861" s="16">
        <f t="shared" si="52"/>
        <v>18.72</v>
      </c>
      <c r="I861" s="7" t="e">
        <f>#REF!*1.2</f>
        <v>#REF!</v>
      </c>
      <c r="J861" s="7" t="e">
        <f>#REF!*1.2</f>
        <v>#REF!</v>
      </c>
    </row>
    <row r="862" spans="1:10" ht="65.099999999999994" customHeight="1" x14ac:dyDescent="0.25">
      <c r="A862" s="8" t="str">
        <f>[1]TDSheet!$A$87</f>
        <v>Швабры</v>
      </c>
      <c r="B862" s="8"/>
      <c r="C862" s="9" t="str">
        <f>[1]TDSheet!$C$87</f>
        <v>Швабра для пола Умничка оранжевая 110 см</v>
      </c>
      <c r="D862" s="7" t="str">
        <f>[1]TDSheet!$B$87</f>
        <v>SMART.24082</v>
      </c>
      <c r="E862" s="7" t="str">
        <f>[1]TDSheet!$E$87</f>
        <v>шт</v>
      </c>
      <c r="F862" s="7" t="str">
        <f>[1]TDSheet!$B$87</f>
        <v>SMART.24082</v>
      </c>
      <c r="G862" s="7">
        <f>[1]TDSheet!$G$87</f>
        <v>21.1</v>
      </c>
      <c r="H862" s="16">
        <f t="shared" si="52"/>
        <v>25.32</v>
      </c>
      <c r="I862" s="7" t="e">
        <f>#REF!*1.2</f>
        <v>#REF!</v>
      </c>
      <c r="J862" s="7" t="e">
        <f>#REF!*1.2</f>
        <v>#REF!</v>
      </c>
    </row>
    <row r="863" spans="1:10" ht="65.099999999999994" customHeight="1" x14ac:dyDescent="0.25">
      <c r="A863" s="8" t="str">
        <f>[1]TDSheet!$A$6107</f>
        <v>Швабры</v>
      </c>
      <c r="B863" s="8"/>
      <c r="C863" s="9" t="str">
        <f>[1]TDSheet!$C$6107</f>
        <v>Набор для уборки Лайма ведро 18л с отжимом, швабра с круглой и плоской насадкой</v>
      </c>
      <c r="D863" s="7" t="str">
        <f>[1]TDSheet!$B$6107</f>
        <v>SMART.24148</v>
      </c>
      <c r="E863" s="7" t="str">
        <f>[1]TDSheet!$E$6107</f>
        <v>шт</v>
      </c>
      <c r="F863" s="7" t="str">
        <f>[1]TDSheet!$B$6107</f>
        <v>SMART.24148</v>
      </c>
      <c r="G863" s="7">
        <f>[1]TDSheet!$G$6107</f>
        <v>121.94</v>
      </c>
      <c r="H863" s="16">
        <f t="shared" si="52"/>
        <v>146.328</v>
      </c>
      <c r="I863" s="7" t="e">
        <f>#REF!*1.2</f>
        <v>#REF!</v>
      </c>
      <c r="J863" s="7" t="e">
        <f>#REF!*1.2</f>
        <v>#REF!</v>
      </c>
    </row>
    <row r="864" spans="1:10" ht="65.099999999999994" customHeight="1" x14ac:dyDescent="0.25">
      <c r="A864" s="8" t="str">
        <f>[1]TDSheet!$A$3976</f>
        <v>Швабры</v>
      </c>
      <c r="B864" s="8"/>
      <c r="C864" s="9" t="str">
        <f>[1]TDSheet!$C$3976</f>
        <v>Держатель для веревочных мопов</v>
      </c>
      <c r="D864" s="7" t="str">
        <f>[1]TDSheet!$B$3976</f>
        <v>SMART.30061</v>
      </c>
      <c r="E864" s="7" t="str">
        <f>[1]TDSheet!$E$3976</f>
        <v>шт</v>
      </c>
      <c r="F864" s="7" t="str">
        <f>[1]TDSheet!$B$3976</f>
        <v>SMART.30061</v>
      </c>
      <c r="G864" s="7">
        <f>[1]TDSheet!$G$3976</f>
        <v>3.56</v>
      </c>
      <c r="H864" s="16">
        <f t="shared" si="52"/>
        <v>4.2720000000000002</v>
      </c>
      <c r="I864" s="7" t="e">
        <f>#REF!*1.2</f>
        <v>#REF!</v>
      </c>
      <c r="J864" s="7" t="e">
        <f>#REF!*1.2</f>
        <v>#REF!</v>
      </c>
    </row>
    <row r="865" spans="1:10" ht="65.099999999999994" customHeight="1" x14ac:dyDescent="0.25">
      <c r="A865" s="8" t="str">
        <f>[1]TDSheet!$A$2454</f>
        <v>Швабры</v>
      </c>
      <c r="B865" s="8"/>
      <c r="C865" s="9" t="str">
        <f>[1]TDSheet!$C$2454</f>
        <v>Держатель для мопа УльтраСпин Мини Vileda синий</v>
      </c>
      <c r="D865" s="7" t="str">
        <f>[1]TDSheet!$B$2454</f>
        <v>SMART.28021</v>
      </c>
      <c r="E865" s="7" t="str">
        <f>[1]TDSheet!$E$2454</f>
        <v>шт</v>
      </c>
      <c r="F865" s="7" t="str">
        <f>[1]TDSheet!$B$2454</f>
        <v>SMART.28021</v>
      </c>
      <c r="G865" s="7">
        <f>[1]TDSheet!$G$2454</f>
        <v>46.4</v>
      </c>
      <c r="H865" s="16">
        <f t="shared" si="52"/>
        <v>55.68</v>
      </c>
      <c r="I865" s="7" t="e">
        <f>#REF!*1.2</f>
        <v>#REF!</v>
      </c>
      <c r="J865" s="7" t="e">
        <f>#REF!*1.2</f>
        <v>#REF!</v>
      </c>
    </row>
    <row r="866" spans="1:10" ht="65.099999999999994" customHeight="1" x14ac:dyDescent="0.25">
      <c r="A866" s="8" t="str">
        <f>[1]TDSheet!$A$2855</f>
        <v>Швабры</v>
      </c>
      <c r="B866" s="8"/>
      <c r="C866" s="9" t="str">
        <f>[1]TDSheet!$C$2855</f>
        <v>Флаундер 40 х 11 см c креплением карман NP191</v>
      </c>
      <c r="D866" s="7" t="str">
        <f>[1]TDSheet!$B$2855</f>
        <v>SMART.24110</v>
      </c>
      <c r="E866" s="7" t="str">
        <f>[1]TDSheet!$E$2855</f>
        <v>шт</v>
      </c>
      <c r="F866" s="7" t="str">
        <f>[1]TDSheet!$B$2855</f>
        <v>SMART.24110</v>
      </c>
      <c r="G866" s="7">
        <f>[1]TDSheet!$G$2855</f>
        <v>9.31</v>
      </c>
      <c r="H866" s="16">
        <f t="shared" si="52"/>
        <v>11.172000000000001</v>
      </c>
      <c r="I866" s="7" t="e">
        <f>#REF!*1.2</f>
        <v>#REF!</v>
      </c>
      <c r="J866" s="7" t="e">
        <f>#REF!*1.2</f>
        <v>#REF!</v>
      </c>
    </row>
    <row r="867" spans="1:10" ht="65.099999999999994" customHeight="1" x14ac:dyDescent="0.25">
      <c r="A867" s="8" t="str">
        <f>[1]TDSheet!$A$2783</f>
        <v>Швабры</v>
      </c>
      <c r="B867" s="8"/>
      <c r="C867" s="9" t="str">
        <f>[1]TDSheet!$C$2783</f>
        <v>Держатель для мопа 40 см универсальный NPK195 карман и уши</v>
      </c>
      <c r="D867" s="7" t="str">
        <f>[1]TDSheet!$B$2783</f>
        <v>SMART.24125</v>
      </c>
      <c r="E867" s="7" t="str">
        <f>[1]TDSheet!$E$2783</f>
        <v>шт</v>
      </c>
      <c r="F867" s="7" t="str">
        <f>[1]TDSheet!$B$2783</f>
        <v>SMART.24125</v>
      </c>
      <c r="G867" s="7">
        <f>[1]TDSheet!$G$2783</f>
        <v>14.27</v>
      </c>
      <c r="H867" s="16">
        <f t="shared" si="52"/>
        <v>17.123999999999999</v>
      </c>
      <c r="I867" s="7" t="e">
        <f>#REF!*1.2</f>
        <v>#REF!</v>
      </c>
      <c r="J867" s="7" t="e">
        <f>#REF!*1.2</f>
        <v>#REF!</v>
      </c>
    </row>
    <row r="868" spans="1:10" ht="65.099999999999994" customHeight="1" x14ac:dyDescent="0.25">
      <c r="A868" s="8" t="str">
        <f>[1]TDSheet!$A$1020</f>
        <v>Швабры</v>
      </c>
      <c r="B868" s="8"/>
      <c r="C868" s="9" t="str">
        <f>[1]TDSheet!$C$1020</f>
        <v>Держатель для мопов 50 см карман NP192</v>
      </c>
      <c r="D868" s="7" t="str">
        <f>[1]TDSheet!$B$1020</f>
        <v>SMART.30060</v>
      </c>
      <c r="E868" s="7" t="str">
        <f>[1]TDSheet!$E$1020</f>
        <v>шт</v>
      </c>
      <c r="F868" s="7" t="str">
        <f>[1]TDSheet!$B$1020</f>
        <v>SMART.30060</v>
      </c>
      <c r="G868" s="7">
        <f>[1]TDSheet!$G$1020</f>
        <v>11.57</v>
      </c>
      <c r="H868" s="16">
        <f t="shared" si="52"/>
        <v>13.884</v>
      </c>
      <c r="I868" s="7" t="e">
        <f>#REF!*1.2</f>
        <v>#REF!</v>
      </c>
      <c r="J868" s="7" t="e">
        <f>#REF!*1.2</f>
        <v>#REF!</v>
      </c>
    </row>
    <row r="869" spans="1:10" ht="65.099999999999994" customHeight="1" x14ac:dyDescent="0.25">
      <c r="A869" s="8" t="str">
        <f>[1]TDSheet!$A$2611</f>
        <v>Швабры</v>
      </c>
      <c r="B869" s="8"/>
      <c r="C869" s="9" t="str">
        <f>[1]TDSheet!$C$2611</f>
        <v>Флаундер NPK193 60 см c креплением карман</v>
      </c>
      <c r="D869" s="7" t="str">
        <f>[1]TDSheet!$B$2611</f>
        <v>SMART.24003</v>
      </c>
      <c r="E869" s="7" t="str">
        <f>[1]TDSheet!$E$2611</f>
        <v>шт</v>
      </c>
      <c r="F869" s="7" t="str">
        <f>[1]TDSheet!$B$2611</f>
        <v>SMART.24003</v>
      </c>
      <c r="G869" s="7">
        <f>[1]TDSheet!$G$2611</f>
        <v>7.03</v>
      </c>
      <c r="H869" s="16">
        <f t="shared" si="52"/>
        <v>8.4359999999999999</v>
      </c>
      <c r="I869" s="7" t="e">
        <f>#REF!*1.2</f>
        <v>#REF!</v>
      </c>
      <c r="J869" s="7" t="e">
        <f>#REF!*1.2</f>
        <v>#REF!</v>
      </c>
    </row>
    <row r="870" spans="1:10" ht="65.099999999999994" customHeight="1" x14ac:dyDescent="0.25">
      <c r="A870" s="8" t="str">
        <f>[1]TDSheet!$A$3826</f>
        <v>Швабры</v>
      </c>
      <c r="B870" s="8"/>
      <c r="C870" s="9" t="str">
        <f>[1]TDSheet!$C$3826</f>
        <v>Держатель для швабр алюминиевый GIC401</v>
      </c>
      <c r="D870" s="7" t="str">
        <f>[1]TDSheet!$B$3826</f>
        <v>SMART.24130</v>
      </c>
      <c r="E870" s="7" t="str">
        <f>[1]TDSheet!$E$3826</f>
        <v>шт</v>
      </c>
      <c r="F870" s="7" t="str">
        <f>[1]TDSheet!$B$3826</f>
        <v>SMART.24130</v>
      </c>
      <c r="G870" s="7">
        <f>[1]TDSheet!$G$3826</f>
        <v>80.540000000000006</v>
      </c>
      <c r="H870" s="16">
        <f t="shared" si="52"/>
        <v>96.64800000000001</v>
      </c>
      <c r="I870" s="7" t="e">
        <f>#REF!*1.2</f>
        <v>#REF!</v>
      </c>
      <c r="J870" s="7" t="e">
        <f>#REF!*1.2</f>
        <v>#REF!</v>
      </c>
    </row>
    <row r="871" spans="1:10" ht="15" x14ac:dyDescent="0.25">
      <c r="A871" s="11"/>
      <c r="B871" s="22" t="s">
        <v>93</v>
      </c>
      <c r="C871" s="22"/>
      <c r="D871" s="22"/>
      <c r="E871" s="22"/>
      <c r="F871" s="22"/>
      <c r="G871" s="22"/>
      <c r="H871" s="22"/>
      <c r="I871" s="22"/>
      <c r="J871" s="22"/>
    </row>
    <row r="872" spans="1:10" ht="15" x14ac:dyDescent="0.25">
      <c r="A872" s="19" t="s">
        <v>102</v>
      </c>
      <c r="B872" s="23" t="s">
        <v>0</v>
      </c>
      <c r="C872" s="24" t="s">
        <v>1</v>
      </c>
      <c r="D872" s="22" t="s">
        <v>2</v>
      </c>
      <c r="E872" s="22" t="s">
        <v>10</v>
      </c>
      <c r="F872" s="22" t="s">
        <v>3</v>
      </c>
      <c r="G872" s="14" t="s">
        <v>6</v>
      </c>
      <c r="H872" s="22" t="s">
        <v>7</v>
      </c>
      <c r="I872" s="22"/>
      <c r="J872" s="22"/>
    </row>
    <row r="873" spans="1:10" ht="15" x14ac:dyDescent="0.25">
      <c r="A873" s="19"/>
      <c r="B873" s="23"/>
      <c r="C873" s="24"/>
      <c r="D873" s="22"/>
      <c r="E873" s="22"/>
      <c r="F873" s="22"/>
      <c r="G873" s="14" t="s">
        <v>8</v>
      </c>
      <c r="H873" s="15" t="s">
        <v>8</v>
      </c>
      <c r="I873" s="14" t="s">
        <v>4</v>
      </c>
      <c r="J873" s="14" t="s">
        <v>5</v>
      </c>
    </row>
    <row r="874" spans="1:10" ht="65.099999999999994" customHeight="1" x14ac:dyDescent="0.25">
      <c r="A874" s="8" t="str">
        <f>[1]TDSheet!$A$1280</f>
        <v>Мопы</v>
      </c>
      <c r="B874" s="8"/>
      <c r="C874" s="9" t="str">
        <f>[1]TDSheet!$C$1280</f>
        <v>Моп Петля Пробивной из микрофибры 40х13 см карман+ухо</v>
      </c>
      <c r="D874" s="7" t="str">
        <f>[1]TDSheet!$B$1280</f>
        <v>SMART.58017</v>
      </c>
      <c r="E874" s="7" t="str">
        <f>[1]TDSheet!$E$1280</f>
        <v>шт</v>
      </c>
      <c r="F874" s="7" t="str">
        <f>[1]TDSheet!$B$1280</f>
        <v>SMART.58017</v>
      </c>
      <c r="G874" s="7">
        <f>[1]TDSheet!$G$1280</f>
        <v>4.8600000000000003</v>
      </c>
      <c r="H874" s="16">
        <f t="shared" ref="H874:H902" si="53">G874*1.2</f>
        <v>5.8319999999999999</v>
      </c>
      <c r="I874" s="7" t="e">
        <f>#REF!*1.2</f>
        <v>#REF!</v>
      </c>
      <c r="J874" s="7" t="e">
        <f>#REF!*1.2</f>
        <v>#REF!</v>
      </c>
    </row>
    <row r="875" spans="1:10" ht="65.099999999999994" customHeight="1" x14ac:dyDescent="0.25">
      <c r="A875" s="8" t="str">
        <f>[1]TDSheet!$A$888</f>
        <v>Мопы</v>
      </c>
      <c r="B875" s="8"/>
      <c r="C875" s="9" t="str">
        <f>[1]TDSheet!$C$888</f>
        <v>Моп 40 х 13 см Эко хлопок серый карман+ухо</v>
      </c>
      <c r="D875" s="7" t="str">
        <f>[1]TDSheet!$B$888</f>
        <v>SMART.58018</v>
      </c>
      <c r="E875" s="7" t="str">
        <f>[1]TDSheet!$E$888</f>
        <v>шт</v>
      </c>
      <c r="F875" s="7" t="str">
        <f>[1]TDSheet!$B$888</f>
        <v>SMART.58018</v>
      </c>
      <c r="G875" s="7">
        <f>[1]TDSheet!$G$888</f>
        <v>4.4800000000000004</v>
      </c>
      <c r="H875" s="16">
        <f t="shared" si="53"/>
        <v>5.3760000000000003</v>
      </c>
      <c r="I875" s="7" t="e">
        <f>#REF!*1.2</f>
        <v>#REF!</v>
      </c>
      <c r="J875" s="7" t="e">
        <f>#REF!*1.2</f>
        <v>#REF!</v>
      </c>
    </row>
    <row r="876" spans="1:10" ht="65.099999999999994" customHeight="1" x14ac:dyDescent="0.25">
      <c r="A876" s="8" t="str">
        <f>[1]TDSheet!$A$809</f>
        <v>Мопы</v>
      </c>
      <c r="B876" s="8"/>
      <c r="C876" s="9" t="str">
        <f>[1]TDSheet!$C$809</f>
        <v>Моп Дуэт бежевый 50х15 см карман+ухо</v>
      </c>
      <c r="D876" s="7" t="str">
        <f>[1]TDSheet!$B$809</f>
        <v>SMART.24010</v>
      </c>
      <c r="E876" s="7" t="str">
        <f>[1]TDSheet!$E$809</f>
        <v>шт</v>
      </c>
      <c r="F876" s="7" t="str">
        <f>[1]TDSheet!$B$809</f>
        <v>SMART.24010</v>
      </c>
      <c r="G876" s="7">
        <f>[1]TDSheet!$G$809</f>
        <v>4.6399999999999997</v>
      </c>
      <c r="H876" s="16">
        <f t="shared" si="53"/>
        <v>5.5679999999999996</v>
      </c>
      <c r="I876" s="7" t="e">
        <f>#REF!*1.2</f>
        <v>#REF!</v>
      </c>
      <c r="J876" s="7" t="e">
        <f>#REF!*1.2</f>
        <v>#REF!</v>
      </c>
    </row>
    <row r="877" spans="1:10" ht="65.099999999999994" customHeight="1" x14ac:dyDescent="0.25">
      <c r="A877" s="8" t="str">
        <f>[1]TDSheet!$A$4826</f>
        <v>Мопы</v>
      </c>
      <c r="B877" s="8"/>
      <c r="C877" s="9" t="str">
        <f>[1]TDSheet!$C$4826</f>
        <v>Моп 40 х 13 см Дуэт ЭКО бежевый карман+ухо</v>
      </c>
      <c r="D877" s="7" t="str">
        <f>[1]TDSheet!$B$4826</f>
        <v>SMART.24158</v>
      </c>
      <c r="E877" s="7" t="str">
        <f>[1]TDSheet!$E$4826</f>
        <v>шт</v>
      </c>
      <c r="F877" s="7" t="str">
        <f>[1]TDSheet!$B$4826</f>
        <v>SMART.24158</v>
      </c>
      <c r="G877" s="7">
        <f>[1]TDSheet!$G$4826</f>
        <v>4.4800000000000004</v>
      </c>
      <c r="H877" s="16">
        <f t="shared" si="53"/>
        <v>5.3760000000000003</v>
      </c>
      <c r="I877" s="7" t="e">
        <f>#REF!*1.2</f>
        <v>#REF!</v>
      </c>
      <c r="J877" s="7" t="e">
        <f>#REF!*1.2</f>
        <v>#REF!</v>
      </c>
    </row>
    <row r="878" spans="1:10" ht="65.099999999999994" customHeight="1" x14ac:dyDescent="0.25">
      <c r="A878" s="8" t="str">
        <f>[1]TDSheet!$A$889</f>
        <v>Мопы</v>
      </c>
      <c r="B878" s="8"/>
      <c r="C878" s="9" t="str">
        <f>[1]TDSheet!$C$889</f>
        <v>Моп Шубка из микрофибры белый 40х13 см карман+ухо</v>
      </c>
      <c r="D878" s="7" t="str">
        <f>[1]TDSheet!$B$889</f>
        <v>SMART.24030</v>
      </c>
      <c r="E878" s="7" t="str">
        <f>[1]TDSheet!$E$889</f>
        <v>шт</v>
      </c>
      <c r="F878" s="7" t="str">
        <f>[1]TDSheet!$B$889</f>
        <v>SMART.24030</v>
      </c>
      <c r="G878" s="7">
        <f>[1]TDSheet!$G$889</f>
        <v>4.8600000000000003</v>
      </c>
      <c r="H878" s="16">
        <f t="shared" si="53"/>
        <v>5.8319999999999999</v>
      </c>
      <c r="I878" s="7" t="e">
        <f>#REF!*1.2</f>
        <v>#REF!</v>
      </c>
      <c r="J878" s="7" t="e">
        <f>#REF!*1.2</f>
        <v>#REF!</v>
      </c>
    </row>
    <row r="879" spans="1:10" ht="65.099999999999994" customHeight="1" x14ac:dyDescent="0.25">
      <c r="A879" s="8" t="str">
        <f>[1]TDSheet!$A$1119</f>
        <v>Мопы</v>
      </c>
      <c r="B879" s="8"/>
      <c r="C879" s="9" t="str">
        <f>[1]TDSheet!$C$1119</f>
        <v>Моп 40 х 13 см Дуэт хлопок серый карман+ухо</v>
      </c>
      <c r="D879" s="7" t="str">
        <f>[1]TDSheet!$B$1119</f>
        <v>SMART.24144</v>
      </c>
      <c r="E879" s="7" t="str">
        <f>[1]TDSheet!$E$1119</f>
        <v>шт</v>
      </c>
      <c r="F879" s="7" t="str">
        <f>[1]TDSheet!$B$1119</f>
        <v>SMART.24144</v>
      </c>
      <c r="G879" s="7">
        <f>[1]TDSheet!$G$1119</f>
        <v>4.4800000000000004</v>
      </c>
      <c r="H879" s="16">
        <f t="shared" si="53"/>
        <v>5.3760000000000003</v>
      </c>
      <c r="I879" s="7" t="e">
        <f>#REF!*1.2</f>
        <v>#REF!</v>
      </c>
      <c r="J879" s="7" t="e">
        <f>#REF!*1.2</f>
        <v>#REF!</v>
      </c>
    </row>
    <row r="880" spans="1:10" ht="65.099999999999994" customHeight="1" x14ac:dyDescent="0.25">
      <c r="A880" s="8" t="str">
        <f>[1]TDSheet!$A$4830</f>
        <v>Мопы</v>
      </c>
      <c r="B880" s="8"/>
      <c r="C880" s="9" t="str">
        <f>[1]TDSheet!$C$4830</f>
        <v>Моп 50 х 15 см Микрофибра-Жесткий абразив карман+ухо</v>
      </c>
      <c r="D880" s="7" t="str">
        <f>[1]TDSheet!$B$4830</f>
        <v>SMART.24151</v>
      </c>
      <c r="E880" s="7" t="str">
        <f>[1]TDSheet!$E$4830</f>
        <v>шт</v>
      </c>
      <c r="F880" s="7" t="str">
        <f>[1]TDSheet!$B$4830</f>
        <v>SMART.24151</v>
      </c>
      <c r="G880" s="7">
        <f>[1]TDSheet!$G$4830</f>
        <v>5.04</v>
      </c>
      <c r="H880" s="16">
        <f t="shared" si="53"/>
        <v>6.048</v>
      </c>
      <c r="I880" s="7" t="e">
        <f>#REF!*1.2</f>
        <v>#REF!</v>
      </c>
      <c r="J880" s="7" t="e">
        <f>#REF!*1.2</f>
        <v>#REF!</v>
      </c>
    </row>
    <row r="881" spans="1:10" ht="65.099999999999994" customHeight="1" x14ac:dyDescent="0.25">
      <c r="A881" s="8" t="str">
        <f>[1]TDSheet!$A$4827</f>
        <v>Мопы</v>
      </c>
      <c r="B881" s="8"/>
      <c r="C881" s="9" t="str">
        <f>[1]TDSheet!$C$4827</f>
        <v>Моп 40 х 13 см Шубка белая зеленая полоса карман+ухо</v>
      </c>
      <c r="D881" s="7" t="str">
        <f>[1]TDSheet!$B$4827</f>
        <v>SMART.58024</v>
      </c>
      <c r="E881" s="7" t="str">
        <f>[1]TDSheet!$E$4827</f>
        <v>шт</v>
      </c>
      <c r="F881" s="7" t="str">
        <f>[1]TDSheet!$B$4827</f>
        <v>SMART.58024</v>
      </c>
      <c r="G881" s="7">
        <f>[1]TDSheet!$G$4827</f>
        <v>4.8600000000000003</v>
      </c>
      <c r="H881" s="16">
        <f t="shared" si="53"/>
        <v>5.8319999999999999</v>
      </c>
      <c r="I881" s="7" t="e">
        <f>#REF!*1.2</f>
        <v>#REF!</v>
      </c>
      <c r="J881" s="7" t="e">
        <f>#REF!*1.2</f>
        <v>#REF!</v>
      </c>
    </row>
    <row r="882" spans="1:10" ht="65.099999999999994" customHeight="1" x14ac:dyDescent="0.25">
      <c r="A882" s="8" t="str">
        <f>[1]TDSheet!$A$4828</f>
        <v>Мопы</v>
      </c>
      <c r="B882" s="8"/>
      <c r="C882" s="9" t="str">
        <f>[1]TDSheet!$C$4828</f>
        <v>Моп 40 х 14 см Шубка белая красная полоса карман+ухо</v>
      </c>
      <c r="D882" s="7" t="str">
        <f>[1]TDSheet!$B$4828</f>
        <v>SMART.24149</v>
      </c>
      <c r="E882" s="7" t="str">
        <f>[1]TDSheet!$E$4828</f>
        <v>шт</v>
      </c>
      <c r="F882" s="7" t="str">
        <f>[1]TDSheet!$B$4828</f>
        <v>SMART.24149</v>
      </c>
      <c r="G882" s="7">
        <f>[1]TDSheet!$G$4828</f>
        <v>4.8600000000000003</v>
      </c>
      <c r="H882" s="16">
        <f t="shared" si="53"/>
        <v>5.8319999999999999</v>
      </c>
      <c r="I882" s="7" t="e">
        <f>#REF!*1.2</f>
        <v>#REF!</v>
      </c>
      <c r="J882" s="7" t="e">
        <f>#REF!*1.2</f>
        <v>#REF!</v>
      </c>
    </row>
    <row r="883" spans="1:10" ht="65.099999999999994" customHeight="1" x14ac:dyDescent="0.25">
      <c r="A883" s="8" t="str">
        <f>[1]TDSheet!$A$807</f>
        <v>Мопы</v>
      </c>
      <c r="B883" s="8"/>
      <c r="C883" s="9" t="str">
        <f>[1]TDSheet!$C$807</f>
        <v>Моп 40 х 13 см Шубка белая желтая полоса карман+ухо</v>
      </c>
      <c r="D883" s="7" t="str">
        <f>[1]TDSheet!$B$807</f>
        <v>SMART.24156</v>
      </c>
      <c r="E883" s="7" t="str">
        <f>[1]TDSheet!$E$807</f>
        <v>шт</v>
      </c>
      <c r="F883" s="7" t="str">
        <f>[1]TDSheet!$B$807</f>
        <v>SMART.24156</v>
      </c>
      <c r="G883" s="7">
        <f>[1]TDSheet!$G$807</f>
        <v>4.8600000000000003</v>
      </c>
      <c r="H883" s="16">
        <f t="shared" si="53"/>
        <v>5.8319999999999999</v>
      </c>
      <c r="I883" s="7" t="e">
        <f>#REF!*1.2</f>
        <v>#REF!</v>
      </c>
      <c r="J883" s="7" t="e">
        <f>#REF!*1.2</f>
        <v>#REF!</v>
      </c>
    </row>
    <row r="884" spans="1:10" ht="65.099999999999994" customHeight="1" x14ac:dyDescent="0.25">
      <c r="A884" s="8" t="str">
        <f>[1]TDSheet!$A$808</f>
        <v>Мопы</v>
      </c>
      <c r="B884" s="8"/>
      <c r="C884" s="9" t="str">
        <f>[1]TDSheet!$C$808</f>
        <v>МОП Мягкий абразив из микрофибры 40 х 13 см карман+ухо</v>
      </c>
      <c r="D884" s="7" t="str">
        <f>[1]TDSheet!$B$808</f>
        <v>SMART.24104</v>
      </c>
      <c r="E884" s="7" t="str">
        <f>[1]TDSheet!$E$808</f>
        <v>шт</v>
      </c>
      <c r="F884" s="7" t="str">
        <f>[1]TDSheet!$B$808</f>
        <v>SMART.24104</v>
      </c>
      <c r="G884" s="7">
        <f>[1]TDSheet!$G$808</f>
        <v>4.8600000000000003</v>
      </c>
      <c r="H884" s="16">
        <f t="shared" si="53"/>
        <v>5.8319999999999999</v>
      </c>
      <c r="I884" s="7" t="e">
        <f>#REF!*1.2</f>
        <v>#REF!</v>
      </c>
      <c r="J884" s="7" t="e">
        <f>#REF!*1.2</f>
        <v>#REF!</v>
      </c>
    </row>
    <row r="885" spans="1:10" ht="65.099999999999994" customHeight="1" x14ac:dyDescent="0.25">
      <c r="A885" s="8" t="str">
        <f>[1]TDSheet!$A$4832</f>
        <v>Мопы</v>
      </c>
      <c r="B885" s="8"/>
      <c r="C885" s="9" t="str">
        <f>[1]TDSheet!$C$4832</f>
        <v>Моп 50 х 15 см Хлопок ЭКО серый карман+ухо</v>
      </c>
      <c r="D885" s="7" t="str">
        <f>[1]TDSheet!$B$4832</f>
        <v>SMART.24153</v>
      </c>
      <c r="E885" s="7" t="str">
        <f>[1]TDSheet!$E$4832</f>
        <v>шт</v>
      </c>
      <c r="F885" s="7" t="str">
        <f>[1]TDSheet!$B$4832</f>
        <v>SMART.24153</v>
      </c>
      <c r="G885" s="7">
        <f>[1]TDSheet!$G$4832</f>
        <v>4.6399999999999997</v>
      </c>
      <c r="H885" s="16">
        <f t="shared" si="53"/>
        <v>5.5679999999999996</v>
      </c>
      <c r="I885" s="7" t="e">
        <f>#REF!*1.2</f>
        <v>#REF!</v>
      </c>
      <c r="J885" s="7" t="e">
        <f>#REF!*1.2</f>
        <v>#REF!</v>
      </c>
    </row>
    <row r="886" spans="1:10" ht="65.099999999999994" customHeight="1" x14ac:dyDescent="0.25">
      <c r="A886" s="8" t="str">
        <f>[1]TDSheet!$A$739</f>
        <v>Мопы</v>
      </c>
      <c r="B886" s="8"/>
      <c r="C886" s="9" t="str">
        <f>[1]TDSheet!$C$739</f>
        <v>Моп 50 х 15 см микрофибра шубка белая карман+ухо</v>
      </c>
      <c r="D886" s="7" t="str">
        <f>[1]TDSheet!$B$739</f>
        <v>SMART.58019</v>
      </c>
      <c r="E886" s="7" t="str">
        <f>[1]TDSheet!$E$739</f>
        <v>шт</v>
      </c>
      <c r="F886" s="7" t="str">
        <f>[1]TDSheet!$B$739</f>
        <v>SMART.58019</v>
      </c>
      <c r="G886" s="7">
        <f>[1]TDSheet!$G$739</f>
        <v>5.04</v>
      </c>
      <c r="H886" s="16">
        <f t="shared" si="53"/>
        <v>6.048</v>
      </c>
      <c r="I886" s="7" t="e">
        <f>#REF!*1.2</f>
        <v>#REF!</v>
      </c>
      <c r="J886" s="7" t="e">
        <f>#REF!*1.2</f>
        <v>#REF!</v>
      </c>
    </row>
    <row r="887" spans="1:10" ht="65.099999999999994" customHeight="1" x14ac:dyDescent="0.25">
      <c r="A887" s="8" t="str">
        <f>[1]TDSheet!$A$5231</f>
        <v>Мопы</v>
      </c>
      <c r="B887" s="8"/>
      <c r="C887" s="9" t="str">
        <f>[1]TDSheet!$C$5231</f>
        <v>МОП 50 х 15 см Шубка белая с красной полосой карман+ухо</v>
      </c>
      <c r="D887" s="7" t="str">
        <f>[1]TDSheet!$B$5231</f>
        <v>SMART.58009</v>
      </c>
      <c r="E887" s="7" t="str">
        <f>[1]TDSheet!$E$5231</f>
        <v>шт</v>
      </c>
      <c r="F887" s="7" t="str">
        <f>[1]TDSheet!$B$5231</f>
        <v>SMART.58009</v>
      </c>
      <c r="G887" s="7">
        <f>[1]TDSheet!$G$5231</f>
        <v>5.04</v>
      </c>
      <c r="H887" s="16">
        <f t="shared" si="53"/>
        <v>6.048</v>
      </c>
      <c r="I887" s="7" t="e">
        <f>#REF!*1.2</f>
        <v>#REF!</v>
      </c>
      <c r="J887" s="7" t="e">
        <f>#REF!*1.2</f>
        <v>#REF!</v>
      </c>
    </row>
    <row r="888" spans="1:10" ht="65.099999999999994" customHeight="1" x14ac:dyDescent="0.25">
      <c r="A888" s="8" t="str">
        <f>[1]TDSheet!$A$4831</f>
        <v>Мопы</v>
      </c>
      <c r="B888" s="8"/>
      <c r="C888" s="9" t="str">
        <f>[1]TDSheet!$C$4831</f>
        <v>Моп 50 х 15 см Шубка белая зеленая полоса карман+ухо</v>
      </c>
      <c r="D888" s="7" t="str">
        <f>[1]TDSheet!$B$4831</f>
        <v>SMART.24152</v>
      </c>
      <c r="E888" s="7" t="str">
        <f>[1]TDSheet!$E$4831</f>
        <v>шт</v>
      </c>
      <c r="F888" s="7" t="str">
        <f>[1]TDSheet!$B$4831</f>
        <v>SMART.24152</v>
      </c>
      <c r="G888" s="7">
        <f>[1]TDSheet!$G$4831</f>
        <v>5.04</v>
      </c>
      <c r="H888" s="16">
        <f t="shared" si="53"/>
        <v>6.048</v>
      </c>
      <c r="I888" s="7" t="e">
        <f>#REF!*1.2</f>
        <v>#REF!</v>
      </c>
      <c r="J888" s="7" t="e">
        <f>#REF!*1.2</f>
        <v>#REF!</v>
      </c>
    </row>
    <row r="889" spans="1:10" ht="65.099999999999994" customHeight="1" x14ac:dyDescent="0.25">
      <c r="A889" s="8" t="str">
        <f>[1]TDSheet!$A$2345</f>
        <v>Мопы</v>
      </c>
      <c r="B889" s="8"/>
      <c r="C889" s="9" t="str">
        <f>[1]TDSheet!$C$2345</f>
        <v>Моп 50 х 15 см Шубка белая желтая полоса карман+ухо</v>
      </c>
      <c r="D889" s="7" t="str">
        <f>[1]TDSheet!$B$2345</f>
        <v>SMART.24106</v>
      </c>
      <c r="E889" s="7" t="str">
        <f>[1]TDSheet!$E$2345</f>
        <v>шт</v>
      </c>
      <c r="F889" s="7" t="str">
        <f>[1]TDSheet!$B$2345</f>
        <v>SMART.24106</v>
      </c>
      <c r="G889" s="7">
        <f>[1]TDSheet!$G$2345</f>
        <v>5.04</v>
      </c>
      <c r="H889" s="16">
        <f t="shared" si="53"/>
        <v>6.048</v>
      </c>
      <c r="I889" s="7" t="e">
        <f>#REF!*1.2</f>
        <v>#REF!</v>
      </c>
      <c r="J889" s="7" t="e">
        <f>#REF!*1.2</f>
        <v>#REF!</v>
      </c>
    </row>
    <row r="890" spans="1:10" ht="65.099999999999994" customHeight="1" x14ac:dyDescent="0.25">
      <c r="A890" s="8" t="str">
        <f>[1]TDSheet!$A$4833</f>
        <v>Мопы</v>
      </c>
      <c r="B890" s="8"/>
      <c r="C890" s="9" t="str">
        <f>[1]TDSheet!$C$4833</f>
        <v>Моп 50 х 15 см Хлопок Трио серый ЭКО карман+ухо</v>
      </c>
      <c r="D890" s="7" t="str">
        <f>[1]TDSheet!$B$4833</f>
        <v>SMART.24154</v>
      </c>
      <c r="E890" s="7" t="str">
        <f>[1]TDSheet!$E$4833</f>
        <v>шт</v>
      </c>
      <c r="F890" s="7" t="str">
        <f>[1]TDSheet!$B$4833</f>
        <v>SMART.24154</v>
      </c>
      <c r="G890" s="7">
        <f>[1]TDSheet!$G$4833</f>
        <v>4.6399999999999997</v>
      </c>
      <c r="H890" s="16">
        <f t="shared" si="53"/>
        <v>5.5679999999999996</v>
      </c>
      <c r="I890" s="7" t="e">
        <f>#REF!*1.2</f>
        <v>#REF!</v>
      </c>
      <c r="J890" s="7" t="e">
        <f>#REF!*1.2</f>
        <v>#REF!</v>
      </c>
    </row>
    <row r="891" spans="1:10" ht="65.099999999999994" customHeight="1" x14ac:dyDescent="0.25">
      <c r="A891" s="8" t="str">
        <f>[1]TDSheet!$A$1278</f>
        <v>Мопы</v>
      </c>
      <c r="B891" s="8"/>
      <c r="C891" s="9" t="str">
        <f>[1]TDSheet!$C$1278</f>
        <v>Моп 50 х 15 см Эко бежевый карман+ухо</v>
      </c>
      <c r="D891" s="7" t="str">
        <f>[1]TDSheet!$B$1278</f>
        <v>SMART.58004</v>
      </c>
      <c r="E891" s="7" t="str">
        <f>[1]TDSheet!$E$1278</f>
        <v>шт</v>
      </c>
      <c r="F891" s="7" t="str">
        <f>[1]TDSheet!$B$1278</f>
        <v>SMART.58004</v>
      </c>
      <c r="G891" s="7">
        <f>[1]TDSheet!$G$1278</f>
        <v>4.6399999999999997</v>
      </c>
      <c r="H891" s="16">
        <f t="shared" si="53"/>
        <v>5.5679999999999996</v>
      </c>
      <c r="I891" s="7" t="e">
        <f>#REF!*1.2</f>
        <v>#REF!</v>
      </c>
      <c r="J891" s="7" t="e">
        <f>#REF!*1.2</f>
        <v>#REF!</v>
      </c>
    </row>
    <row r="892" spans="1:10" ht="65.099999999999994" customHeight="1" x14ac:dyDescent="0.25">
      <c r="A892" s="8" t="str">
        <f>[1]TDSheet!$A$5793</f>
        <v>Мопы</v>
      </c>
      <c r="B892" s="8"/>
      <c r="C892" s="9" t="str">
        <f>[1]TDSheet!$C$5793</f>
        <v>Моп хлопок бежевый разрезной 60х13 карман</v>
      </c>
      <c r="D892" s="7" t="str">
        <f>[1]TDSheet!$B$5793</f>
        <v>SMART.58021</v>
      </c>
      <c r="E892" s="7" t="str">
        <f>[1]TDSheet!$E$5793</f>
        <v>шт</v>
      </c>
      <c r="F892" s="7" t="str">
        <f>[1]TDSheet!$B$5793</f>
        <v>SMART.58021</v>
      </c>
      <c r="G892" s="7">
        <f>[1]TDSheet!$G$5793</f>
        <v>5.26</v>
      </c>
      <c r="H892" s="16">
        <f t="shared" si="53"/>
        <v>6.3119999999999994</v>
      </c>
      <c r="I892" s="7" t="e">
        <f>#REF!*1.2</f>
        <v>#REF!</v>
      </c>
      <c r="J892" s="7" t="e">
        <f>#REF!*1.2</f>
        <v>#REF!</v>
      </c>
    </row>
    <row r="893" spans="1:10" ht="65.099999999999994" customHeight="1" x14ac:dyDescent="0.25">
      <c r="A893" s="8" t="str">
        <f>[1]TDSheet!$A$5792</f>
        <v>Мопы</v>
      </c>
      <c r="B893" s="8"/>
      <c r="C893" s="9" t="str">
        <f>[1]TDSheet!$C$5792</f>
        <v>МОП хлопок бежевый 60х13 карман</v>
      </c>
      <c r="D893" s="7" t="str">
        <f>[1]TDSheet!$B$5792</f>
        <v>SMART.58020</v>
      </c>
      <c r="E893" s="7" t="str">
        <f>[1]TDSheet!$E$5792</f>
        <v>шт</v>
      </c>
      <c r="F893" s="7" t="str">
        <f>[1]TDSheet!$B$5792</f>
        <v>SMART.58020</v>
      </c>
      <c r="G893" s="7">
        <f>[1]TDSheet!$G$5792</f>
        <v>5.26</v>
      </c>
      <c r="H893" s="16">
        <f t="shared" si="53"/>
        <v>6.3119999999999994</v>
      </c>
      <c r="I893" s="7" t="e">
        <f>#REF!*1.2</f>
        <v>#REF!</v>
      </c>
      <c r="J893" s="7" t="e">
        <f>#REF!*1.2</f>
        <v>#REF!</v>
      </c>
    </row>
    <row r="894" spans="1:10" ht="65.099999999999994" customHeight="1" x14ac:dyDescent="0.25">
      <c r="A894" s="8" t="str">
        <f>[1]TDSheet!$A$4834</f>
        <v>Мопы</v>
      </c>
      <c r="B894" s="8"/>
      <c r="C894" s="9" t="str">
        <f>[1]TDSheet!$C$4834</f>
        <v>Моп 60 х 13 см Акрил сухая уборка карман</v>
      </c>
      <c r="D894" s="7" t="str">
        <f>[1]TDSheet!$B$4834</f>
        <v>SMART.24155</v>
      </c>
      <c r="E894" s="7" t="str">
        <f>[1]TDSheet!$E$4834</f>
        <v>шт</v>
      </c>
      <c r="F894" s="7" t="str">
        <f>[1]TDSheet!$B$4834</f>
        <v>SMART.24155</v>
      </c>
      <c r="G894" s="7">
        <f>[1]TDSheet!$G$4834</f>
        <v>4.8600000000000003</v>
      </c>
      <c r="H894" s="16">
        <f t="shared" si="53"/>
        <v>5.8319999999999999</v>
      </c>
      <c r="I894" s="7" t="e">
        <f>#REF!*1.2</f>
        <v>#REF!</v>
      </c>
      <c r="J894" s="7" t="e">
        <f>#REF!*1.2</f>
        <v>#REF!</v>
      </c>
    </row>
    <row r="895" spans="1:10" ht="65.099999999999994" customHeight="1" x14ac:dyDescent="0.25">
      <c r="A895" s="8" t="str">
        <f>[1]TDSheet!$A$5230</f>
        <v>Мопы</v>
      </c>
      <c r="B895" s="8"/>
      <c r="C895" s="9" t="str">
        <f>[1]TDSheet!$C$5230</f>
        <v>МОП 80 х 13 см Акрил для сухой уборки карман</v>
      </c>
      <c r="D895" s="7" t="str">
        <f>[1]TDSheet!$B$5230</f>
        <v>SMART.58008</v>
      </c>
      <c r="E895" s="7" t="str">
        <f>[1]TDSheet!$E$5230</f>
        <v>шт</v>
      </c>
      <c r="F895" s="7" t="str">
        <f>[1]TDSheet!$B$5230</f>
        <v>SMART.58008</v>
      </c>
      <c r="G895" s="7">
        <f>[1]TDSheet!$G$5230</f>
        <v>4.8600000000000003</v>
      </c>
      <c r="H895" s="16">
        <f t="shared" si="53"/>
        <v>5.8319999999999999</v>
      </c>
      <c r="I895" s="7" t="e">
        <f>#REF!*1.2</f>
        <v>#REF!</v>
      </c>
      <c r="J895" s="7" t="e">
        <f>#REF!*1.2</f>
        <v>#REF!</v>
      </c>
    </row>
    <row r="896" spans="1:10" ht="65.099999999999994" customHeight="1" x14ac:dyDescent="0.25">
      <c r="A896" s="8" t="str">
        <f>[1]TDSheet!$A$122</f>
        <v>Мопы</v>
      </c>
      <c r="B896" s="8"/>
      <c r="C896" s="9" t="str">
        <f>[1]TDSheet!$C$122</f>
        <v>Сменная губка Умничка для отжимных швабр 27 см</v>
      </c>
      <c r="D896" s="7" t="str">
        <f>[1]TDSheet!$B$122</f>
        <v>SMART.28019</v>
      </c>
      <c r="E896" s="7" t="str">
        <f>[1]TDSheet!$E$122</f>
        <v>шт</v>
      </c>
      <c r="F896" s="7" t="str">
        <f>[1]TDSheet!$B$122</f>
        <v>SMART.28019</v>
      </c>
      <c r="G896" s="7">
        <f>[1]TDSheet!$G$122</f>
        <v>4.78</v>
      </c>
      <c r="H896" s="16">
        <f t="shared" si="53"/>
        <v>5.7359999999999998</v>
      </c>
      <c r="I896" s="7" t="e">
        <f>#REF!*1.2</f>
        <v>#REF!</v>
      </c>
      <c r="J896" s="7" t="e">
        <f>#REF!*1.2</f>
        <v>#REF!</v>
      </c>
    </row>
    <row r="897" spans="1:10" ht="65.099999999999994" customHeight="1" x14ac:dyDescent="0.25">
      <c r="A897" s="8" t="str">
        <f>[1]TDSheet!$A$2317</f>
        <v>Мопы</v>
      </c>
      <c r="B897" s="8"/>
      <c r="C897" s="9" t="str">
        <f>[1]TDSheet!$C$2317</f>
        <v>Насадка из микроволокна УльтраСпин Мини VILEDA 531141/152901</v>
      </c>
      <c r="D897" s="7" t="str">
        <f>[1]TDSheet!$B$2317</f>
        <v>SMART.24109</v>
      </c>
      <c r="E897" s="7" t="str">
        <f>[1]TDSheet!$E$2317</f>
        <v>шт</v>
      </c>
      <c r="F897" s="7" t="str">
        <f>[1]TDSheet!$B$2317</f>
        <v>SMART.24109</v>
      </c>
      <c r="G897" s="7">
        <f>[1]TDSheet!$G$2317</f>
        <v>35.71</v>
      </c>
      <c r="H897" s="16">
        <f t="shared" si="53"/>
        <v>42.851999999999997</v>
      </c>
      <c r="I897" s="7" t="e">
        <f>#REF!*1.2</f>
        <v>#REF!</v>
      </c>
      <c r="J897" s="7" t="e">
        <f>#REF!*1.2</f>
        <v>#REF!</v>
      </c>
    </row>
    <row r="898" spans="1:10" ht="65.099999999999994" customHeight="1" x14ac:dyDescent="0.25">
      <c r="A898" s="8" t="str">
        <f>[1]TDSheet!$A$6119</f>
        <v>Мопы</v>
      </c>
      <c r="B898" s="8"/>
      <c r="C898" s="9" t="str">
        <f>[1]TDSheet!$C$6119</f>
        <v>Насадка Моп из микрофибры для швабры Лайма круглая, диаметр 16 см</v>
      </c>
      <c r="D898" s="7" t="str">
        <f>[1]TDSheet!$B$6119</f>
        <v>SMART.58023</v>
      </c>
      <c r="E898" s="7" t="str">
        <f>[1]TDSheet!$E$6119</f>
        <v>шт</v>
      </c>
      <c r="F898" s="7" t="str">
        <f>[1]TDSheet!$B$6119</f>
        <v>SMART.58023</v>
      </c>
      <c r="G898" s="7">
        <f>[1]TDSheet!$G$6119</f>
        <v>8.32</v>
      </c>
      <c r="H898" s="16">
        <f t="shared" si="53"/>
        <v>9.984</v>
      </c>
      <c r="I898" s="7" t="e">
        <f>#REF!*1.2</f>
        <v>#REF!</v>
      </c>
      <c r="J898" s="7" t="e">
        <f>#REF!*1.2</f>
        <v>#REF!</v>
      </c>
    </row>
    <row r="899" spans="1:10" ht="65.099999999999994" customHeight="1" x14ac:dyDescent="0.25">
      <c r="A899" s="8" t="str">
        <f>[1]TDSheet!$A$1111</f>
        <v>Мопы</v>
      </c>
      <c r="B899" s="8"/>
      <c r="C899" s="9" t="str">
        <f>[1]TDSheet!$C$1111</f>
        <v>Моп для влажной уборки Кентукки TORZAL 350 г обработанный край</v>
      </c>
      <c r="D899" s="7" t="str">
        <f>[1]TDSheet!$B$1111</f>
        <v>SMART.24124</v>
      </c>
      <c r="E899" s="7" t="str">
        <f>[1]TDSheet!$E$1111</f>
        <v>шт</v>
      </c>
      <c r="F899" s="7" t="str">
        <f>[1]TDSheet!$B$1111</f>
        <v>SMART.24124</v>
      </c>
      <c r="G899" s="7">
        <f>[1]TDSheet!$G$1111</f>
        <v>7.7</v>
      </c>
      <c r="H899" s="16">
        <f t="shared" si="53"/>
        <v>9.24</v>
      </c>
      <c r="I899" s="7" t="e">
        <f>#REF!*1.2</f>
        <v>#REF!</v>
      </c>
      <c r="J899" s="7" t="e">
        <f>#REF!*1.2</f>
        <v>#REF!</v>
      </c>
    </row>
    <row r="900" spans="1:10" ht="65.099999999999994" customHeight="1" x14ac:dyDescent="0.25">
      <c r="A900" s="8" t="str">
        <f>[1]TDSheet!$A$5228</f>
        <v>Мопы</v>
      </c>
      <c r="B900" s="8"/>
      <c r="C900" s="9" t="str">
        <f>[1]TDSheet!$C$5228</f>
        <v>МОП Кентуки микрофибра 350 гр</v>
      </c>
      <c r="D900" s="7" t="str">
        <f>[1]TDSheet!$B$5228</f>
        <v>SMART.58006</v>
      </c>
      <c r="E900" s="7" t="str">
        <f>[1]TDSheet!$E$5228</f>
        <v>шт</v>
      </c>
      <c r="F900" s="7" t="str">
        <f>[1]TDSheet!$B$5228</f>
        <v>SMART.58006</v>
      </c>
      <c r="G900" s="7">
        <f>[1]TDSheet!$G$5228</f>
        <v>4.67</v>
      </c>
      <c r="H900" s="16">
        <f t="shared" si="53"/>
        <v>5.6040000000000001</v>
      </c>
      <c r="I900" s="7" t="e">
        <f>#REF!*1.2</f>
        <v>#REF!</v>
      </c>
      <c r="J900" s="7" t="e">
        <f>#REF!*1.2</f>
        <v>#REF!</v>
      </c>
    </row>
    <row r="901" spans="1:10" ht="65.099999999999994" customHeight="1" x14ac:dyDescent="0.25">
      <c r="A901" s="8" t="str">
        <f>[1]TDSheet!$A$5229</f>
        <v>Мопы</v>
      </c>
      <c r="B901" s="8"/>
      <c r="C901" s="9" t="str">
        <f>[1]TDSheet!$C$5229</f>
        <v>МОП Кентуки микрофибра 400 гр</v>
      </c>
      <c r="D901" s="7" t="str">
        <f>[1]TDSheet!$B$5229</f>
        <v>SMART.58007</v>
      </c>
      <c r="E901" s="7" t="str">
        <f>[1]TDSheet!$E$5229</f>
        <v>шт</v>
      </c>
      <c r="F901" s="7" t="str">
        <f>[1]TDSheet!$B$5229</f>
        <v>SMART.58007</v>
      </c>
      <c r="G901" s="7">
        <f>[1]TDSheet!$G$5229</f>
        <v>4.8600000000000003</v>
      </c>
      <c r="H901" s="16">
        <f t="shared" si="53"/>
        <v>5.8319999999999999</v>
      </c>
      <c r="I901" s="7" t="e">
        <f>#REF!*1.2</f>
        <v>#REF!</v>
      </c>
      <c r="J901" s="7" t="e">
        <f>#REF!*1.2</f>
        <v>#REF!</v>
      </c>
    </row>
    <row r="902" spans="1:10" ht="65.099999999999994" customHeight="1" x14ac:dyDescent="0.25">
      <c r="A902" s="8" t="str">
        <f>[1]TDSheet!$A$5227</f>
        <v>Мопы</v>
      </c>
      <c r="B902" s="8"/>
      <c r="C902" s="9" t="str">
        <f>[1]TDSheet!$C$5227</f>
        <v>МОП Кентуки хлопок 350 гр</v>
      </c>
      <c r="D902" s="7" t="str">
        <f>[1]TDSheet!$B$5227</f>
        <v>SMART.58005</v>
      </c>
      <c r="E902" s="7" t="str">
        <f>[1]TDSheet!$E$5227</f>
        <v>шт</v>
      </c>
      <c r="F902" s="7" t="str">
        <f>[1]TDSheet!$B$5227</f>
        <v>SMART.58005</v>
      </c>
      <c r="G902" s="7">
        <f>[1]TDSheet!$G$5227</f>
        <v>5.39</v>
      </c>
      <c r="H902" s="16">
        <f t="shared" si="53"/>
        <v>6.4679999999999991</v>
      </c>
      <c r="I902" s="7" t="e">
        <f>#REF!*1.2</f>
        <v>#REF!</v>
      </c>
      <c r="J902" s="7" t="e">
        <f>#REF!*1.2</f>
        <v>#REF!</v>
      </c>
    </row>
    <row r="903" spans="1:10" ht="15" x14ac:dyDescent="0.25">
      <c r="A903" s="11"/>
      <c r="B903" s="22" t="s">
        <v>94</v>
      </c>
      <c r="C903" s="22"/>
      <c r="D903" s="22"/>
      <c r="E903" s="22"/>
      <c r="F903" s="22"/>
      <c r="G903" s="22"/>
      <c r="H903" s="22"/>
      <c r="I903" s="22"/>
      <c r="J903" s="22"/>
    </row>
    <row r="904" spans="1:10" ht="15" x14ac:dyDescent="0.25">
      <c r="A904" s="19" t="s">
        <v>102</v>
      </c>
      <c r="B904" s="23" t="s">
        <v>0</v>
      </c>
      <c r="C904" s="24" t="s">
        <v>1</v>
      </c>
      <c r="D904" s="22" t="s">
        <v>2</v>
      </c>
      <c r="E904" s="22" t="s">
        <v>10</v>
      </c>
      <c r="F904" s="22" t="s">
        <v>3</v>
      </c>
      <c r="G904" s="14" t="s">
        <v>6</v>
      </c>
      <c r="H904" s="22" t="s">
        <v>7</v>
      </c>
      <c r="I904" s="22"/>
      <c r="J904" s="22"/>
    </row>
    <row r="905" spans="1:10" ht="15" x14ac:dyDescent="0.25">
      <c r="A905" s="19"/>
      <c r="B905" s="23"/>
      <c r="C905" s="24"/>
      <c r="D905" s="22"/>
      <c r="E905" s="22"/>
      <c r="F905" s="22"/>
      <c r="G905" s="14" t="s">
        <v>8</v>
      </c>
      <c r="H905" s="15" t="s">
        <v>8</v>
      </c>
      <c r="I905" s="14" t="s">
        <v>4</v>
      </c>
      <c r="J905" s="14" t="s">
        <v>5</v>
      </c>
    </row>
    <row r="906" spans="1:10" ht="65.099999999999994" customHeight="1" x14ac:dyDescent="0.25">
      <c r="A906" s="8" t="str">
        <f>[1]TDSheet!$A$5453</f>
        <v>Лопаты</v>
      </c>
      <c r="B906" s="8"/>
      <c r="C906" s="9" t="str">
        <f>[1]TDSheet!$C$5453</f>
        <v>Лопата совковая из рельсовой стали</v>
      </c>
      <c r="D906" s="7" t="str">
        <f>[1]TDSheet!$B$5453</f>
        <v>SMART.25046</v>
      </c>
      <c r="E906" s="7" t="str">
        <f>[1]TDSheet!$E$5453</f>
        <v>шт</v>
      </c>
      <c r="F906" s="7" t="str">
        <f>[1]TDSheet!$B$5453</f>
        <v>SMART.25046</v>
      </c>
      <c r="G906" s="7">
        <f>[1]TDSheet!$G$5453</f>
        <v>11.17</v>
      </c>
      <c r="H906" s="16">
        <f t="shared" ref="H906:H912" si="54">G906*1.2</f>
        <v>13.404</v>
      </c>
      <c r="I906" s="7" t="e">
        <f>#REF!*1.2</f>
        <v>#REF!</v>
      </c>
      <c r="J906" s="7" t="e">
        <f>#REF!*1.2</f>
        <v>#REF!</v>
      </c>
    </row>
    <row r="907" spans="1:10" ht="65.099999999999994" customHeight="1" x14ac:dyDescent="0.25">
      <c r="A907" s="8" t="str">
        <f>[1]TDSheet!$A$6238</f>
        <v>Лопаты</v>
      </c>
      <c r="B907" s="8"/>
      <c r="C907" s="9" t="str">
        <f>[1]TDSheet!$C$6238</f>
        <v>Лопата совковая 23х27 см с ребрами жесткости, высота 145 см, деревянный черенок</v>
      </c>
      <c r="D907" s="7" t="str">
        <f>[1]TDSheet!$B$6238</f>
        <v>SMART.59009</v>
      </c>
      <c r="E907" s="7" t="str">
        <f>[1]TDSheet!$E$6238</f>
        <v>шт</v>
      </c>
      <c r="F907" s="7" t="str">
        <f>[1]TDSheet!$B$6238</f>
        <v>SMART.59009</v>
      </c>
      <c r="G907" s="7">
        <f>[1]TDSheet!$G$6238</f>
        <v>12.43</v>
      </c>
      <c r="H907" s="16">
        <f t="shared" si="54"/>
        <v>14.915999999999999</v>
      </c>
      <c r="I907" s="7" t="e">
        <f>#REF!*1.2</f>
        <v>#REF!</v>
      </c>
      <c r="J907" s="7" t="e">
        <f>#REF!*1.2</f>
        <v>#REF!</v>
      </c>
    </row>
    <row r="908" spans="1:10" ht="65.099999999999994" customHeight="1" x14ac:dyDescent="0.25">
      <c r="A908" s="8" t="str">
        <f>[1]TDSheet!$A$5454</f>
        <v>Лопаты</v>
      </c>
      <c r="B908" s="8"/>
      <c r="C908" s="9" t="str">
        <f>[1]TDSheet!$C$5454</f>
        <v>Лопата копальная</v>
      </c>
      <c r="D908" s="7" t="str">
        <f>[1]TDSheet!$B$5454</f>
        <v>SMART.59001</v>
      </c>
      <c r="E908" s="7" t="str">
        <f>[1]TDSheet!$E$5454</f>
        <v>шт</v>
      </c>
      <c r="F908" s="7" t="str">
        <f>[1]TDSheet!$B$5454</f>
        <v>SMART.59001</v>
      </c>
      <c r="G908" s="7">
        <f>[1]TDSheet!$G$5454</f>
        <v>11.17</v>
      </c>
      <c r="H908" s="16">
        <f t="shared" si="54"/>
        <v>13.404</v>
      </c>
      <c r="I908" s="7" t="e">
        <f>#REF!*1.2</f>
        <v>#REF!</v>
      </c>
      <c r="J908" s="7" t="e">
        <f>#REF!*1.2</f>
        <v>#REF!</v>
      </c>
    </row>
    <row r="909" spans="1:10" ht="65.099999999999994" customHeight="1" x14ac:dyDescent="0.25">
      <c r="A909" s="8" t="str">
        <f>[1]TDSheet!$A$6239</f>
        <v>Лопаты</v>
      </c>
      <c r="B909" s="8"/>
      <c r="C909" s="9" t="str">
        <f>[1]TDSheet!$C$6239</f>
        <v>Лопата штыковая 20х28,5 см с ребрами жесткости, высота 145 см, деревянный черенок</v>
      </c>
      <c r="D909" s="7" t="str">
        <f>[1]TDSheet!$B$6239</f>
        <v>SMART.59010</v>
      </c>
      <c r="E909" s="7" t="str">
        <f>[1]TDSheet!$E$6239</f>
        <v>шт</v>
      </c>
      <c r="F909" s="7" t="str">
        <f>[1]TDSheet!$B$6239</f>
        <v>SMART.59010</v>
      </c>
      <c r="G909" s="7">
        <f>[1]TDSheet!$G$6239</f>
        <v>11.17</v>
      </c>
      <c r="H909" s="16">
        <f t="shared" si="54"/>
        <v>13.404</v>
      </c>
      <c r="I909" s="7" t="e">
        <f>#REF!*1.2</f>
        <v>#REF!</v>
      </c>
      <c r="J909" s="7" t="e">
        <f>#REF!*1.2</f>
        <v>#REF!</v>
      </c>
    </row>
    <row r="910" spans="1:10" ht="65.099999999999994" customHeight="1" x14ac:dyDescent="0.25">
      <c r="A910" s="8" t="str">
        <f>[1]TDSheet!$A$5591</f>
        <v>Лопаты</v>
      </c>
      <c r="B910" s="8"/>
      <c r="C910" s="9" t="str">
        <f>[1]TDSheet!$C$5591</f>
        <v>Лопата для снега пластмассовая 430*450 мм с оцинкованной планкой, б/ч</v>
      </c>
      <c r="D910" s="7" t="str">
        <f>[1]TDSheet!$B$5591</f>
        <v>SMART.59003</v>
      </c>
      <c r="E910" s="7" t="str">
        <f>[1]TDSheet!$E$5591</f>
        <v>шт</v>
      </c>
      <c r="F910" s="7" t="str">
        <f>[1]TDSheet!$B$5591</f>
        <v>SMART.59003</v>
      </c>
      <c r="G910" s="7">
        <f>[1]TDSheet!$G$5591</f>
        <v>6.77</v>
      </c>
      <c r="H910" s="16">
        <f t="shared" si="54"/>
        <v>8.1239999999999988</v>
      </c>
      <c r="I910" s="7" t="e">
        <f>#REF!*1.2</f>
        <v>#REF!</v>
      </c>
      <c r="J910" s="7" t="e">
        <f>#REF!*1.2</f>
        <v>#REF!</v>
      </c>
    </row>
    <row r="911" spans="1:10" ht="65.099999999999994" customHeight="1" x14ac:dyDescent="0.25">
      <c r="A911" s="8" t="str">
        <f>[1]TDSheet!$A$5598</f>
        <v>Лопаты</v>
      </c>
      <c r="B911" s="8"/>
      <c r="C911" s="9" t="str">
        <f>[1]TDSheet!$C$5598</f>
        <v>Лопата для снега из поликарбоната 510*370 мм, б/ч</v>
      </c>
      <c r="D911" s="7" t="str">
        <f>[1]TDSheet!$B$5598</f>
        <v>SMART.59007</v>
      </c>
      <c r="E911" s="7" t="str">
        <f>[1]TDSheet!$E$5598</f>
        <v>шт</v>
      </c>
      <c r="F911" s="7" t="str">
        <f>[1]TDSheet!$B$5598</f>
        <v>SMART.59007</v>
      </c>
      <c r="G911" s="7">
        <f>[1]TDSheet!$G$5598</f>
        <v>42.35</v>
      </c>
      <c r="H911" s="16">
        <f t="shared" si="54"/>
        <v>50.82</v>
      </c>
      <c r="I911" s="7" t="e">
        <f>#REF!*1.2</f>
        <v>#REF!</v>
      </c>
      <c r="J911" s="7" t="e">
        <f>#REF!*1.2</f>
        <v>#REF!</v>
      </c>
    </row>
    <row r="912" spans="1:10" ht="65.099999999999994" customHeight="1" x14ac:dyDescent="0.25">
      <c r="A912" s="8" t="str">
        <f>[1]TDSheet!$A$5520</f>
        <v>Лопаты</v>
      </c>
      <c r="B912" s="8"/>
      <c r="C912" s="9" t="str">
        <f>[1]TDSheet!$C$5520</f>
        <v>Движок для снега (скрепер) пластиковый 70 х 46,5 см с планкой и металлической ручкой</v>
      </c>
      <c r="D912" s="7" t="str">
        <f>[1]TDSheet!$B$5520</f>
        <v>SMART.59002</v>
      </c>
      <c r="E912" s="7" t="str">
        <f>[1]TDSheet!$E$5520</f>
        <v>шт</v>
      </c>
      <c r="F912" s="7" t="str">
        <f>[1]TDSheet!$B$5520</f>
        <v>SMART.59002</v>
      </c>
      <c r="G912" s="7">
        <f>[1]TDSheet!$G$5520</f>
        <v>26.35</v>
      </c>
      <c r="H912" s="16">
        <f t="shared" si="54"/>
        <v>31.62</v>
      </c>
      <c r="I912" s="7" t="e">
        <f>#REF!*1.2</f>
        <v>#REF!</v>
      </c>
      <c r="J912" s="7" t="e">
        <f>#REF!*1.2</f>
        <v>#REF!</v>
      </c>
    </row>
    <row r="913" spans="1:10" ht="15" x14ac:dyDescent="0.25">
      <c r="A913" s="11"/>
      <c r="B913" s="22" t="s">
        <v>95</v>
      </c>
      <c r="C913" s="22"/>
      <c r="D913" s="22"/>
      <c r="E913" s="22"/>
      <c r="F913" s="22"/>
      <c r="G913" s="22"/>
      <c r="H913" s="22"/>
      <c r="I913" s="22"/>
      <c r="J913" s="22"/>
    </row>
    <row r="914" spans="1:10" ht="15" x14ac:dyDescent="0.25">
      <c r="A914" s="19" t="s">
        <v>102</v>
      </c>
      <c r="B914" s="23" t="s">
        <v>0</v>
      </c>
      <c r="C914" s="24" t="s">
        <v>1</v>
      </c>
      <c r="D914" s="22" t="s">
        <v>2</v>
      </c>
      <c r="E914" s="22" t="s">
        <v>10</v>
      </c>
      <c r="F914" s="22" t="s">
        <v>3</v>
      </c>
      <c r="G914" s="14" t="s">
        <v>6</v>
      </c>
      <c r="H914" s="22" t="s">
        <v>7</v>
      </c>
      <c r="I914" s="22"/>
      <c r="J914" s="22"/>
    </row>
    <row r="915" spans="1:10" ht="15" x14ac:dyDescent="0.25">
      <c r="A915" s="19"/>
      <c r="B915" s="23"/>
      <c r="C915" s="24"/>
      <c r="D915" s="22"/>
      <c r="E915" s="22"/>
      <c r="F915" s="22"/>
      <c r="G915" s="14" t="s">
        <v>8</v>
      </c>
      <c r="H915" s="15" t="s">
        <v>8</v>
      </c>
      <c r="I915" s="14" t="s">
        <v>4</v>
      </c>
      <c r="J915" s="14" t="s">
        <v>5</v>
      </c>
    </row>
    <row r="916" spans="1:10" ht="65.099999999999994" customHeight="1" x14ac:dyDescent="0.25">
      <c r="A916" s="8" t="str">
        <f>[1]TDSheet!$A$17</f>
        <v>Совки для уборки</v>
      </c>
      <c r="B916" s="8"/>
      <c r="C916" s="9" t="str">
        <f>[1]TDSheet!$C$17</f>
        <v>Совок для мусора с длинной ручкой Микс 80 см</v>
      </c>
      <c r="D916" s="7" t="str">
        <f>[1]TDSheet!$B$17</f>
        <v>SMART.22016</v>
      </c>
      <c r="E916" s="7" t="str">
        <f>[1]TDSheet!$E$17</f>
        <v>шт</v>
      </c>
      <c r="F916" s="7" t="str">
        <f>[1]TDSheet!$B$17</f>
        <v>SMART.22016</v>
      </c>
      <c r="G916" s="7">
        <f>[1]TDSheet!$G$17</f>
        <v>3.47</v>
      </c>
      <c r="H916" s="16">
        <f t="shared" ref="H916:H921" si="55">G916*1.2</f>
        <v>4.1639999999999997</v>
      </c>
      <c r="I916" s="7" t="e">
        <f>#REF!*1.2</f>
        <v>#REF!</v>
      </c>
      <c r="J916" s="7" t="e">
        <f>#REF!*1.2</f>
        <v>#REF!</v>
      </c>
    </row>
    <row r="917" spans="1:10" ht="65.099999999999994" customHeight="1" x14ac:dyDescent="0.25">
      <c r="A917" s="8" t="str">
        <f>[1]TDSheet!$A$1341</f>
        <v>Совки для уборки</v>
      </c>
      <c r="B917" s="8"/>
      <c r="C917" s="9" t="str">
        <f>[1]TDSheet!$C$1341</f>
        <v>Щетка с совком Ленивка Микс</v>
      </c>
      <c r="D917" s="7" t="str">
        <f>[1]TDSheet!$B$1341</f>
        <v>SMART.22046</v>
      </c>
      <c r="E917" s="7" t="str">
        <f>[1]TDSheet!$E$1341</f>
        <v>шт</v>
      </c>
      <c r="F917" s="7" t="str">
        <f>[1]TDSheet!$B$1341</f>
        <v>SMART.22046</v>
      </c>
      <c r="G917" s="7">
        <f>[1]TDSheet!$G$1341</f>
        <v>7.82</v>
      </c>
      <c r="H917" s="16">
        <f t="shared" si="55"/>
        <v>9.3840000000000003</v>
      </c>
      <c r="I917" s="7" t="e">
        <f>#REF!*1.2</f>
        <v>#REF!</v>
      </c>
      <c r="J917" s="7" t="e">
        <f>#REF!*1.2</f>
        <v>#REF!</v>
      </c>
    </row>
    <row r="918" spans="1:10" ht="65.099999999999994" customHeight="1" x14ac:dyDescent="0.25">
      <c r="A918" s="8" t="str">
        <f>[1]TDSheet!$A$3672</f>
        <v>Совки для уборки</v>
      </c>
      <c r="B918" s="8"/>
      <c r="C918" s="9" t="str">
        <f>[1]TDSheet!$C$3672</f>
        <v>Совок металлический с вертикальной ручкой</v>
      </c>
      <c r="D918" s="7" t="str">
        <f>[1]TDSheet!$B$3672</f>
        <v>SMART.22094</v>
      </c>
      <c r="E918" s="7" t="str">
        <f>[1]TDSheet!$E$3672</f>
        <v>шт</v>
      </c>
      <c r="F918" s="7" t="str">
        <f>[1]TDSheet!$B$3672</f>
        <v>SMART.22094</v>
      </c>
      <c r="G918" s="7">
        <f>[1]TDSheet!$G$3672</f>
        <v>10.3</v>
      </c>
      <c r="H918" s="16">
        <f t="shared" si="55"/>
        <v>12.360000000000001</v>
      </c>
      <c r="I918" s="7" t="e">
        <f>#REF!*1.2</f>
        <v>#REF!</v>
      </c>
      <c r="J918" s="7" t="e">
        <f>#REF!*1.2</f>
        <v>#REF!</v>
      </c>
    </row>
    <row r="919" spans="1:10" ht="65.099999999999994" customHeight="1" x14ac:dyDescent="0.25">
      <c r="A919" s="8" t="str">
        <f>[1]TDSheet!$A$5678</f>
        <v>Совки для уборки</v>
      </c>
      <c r="B919" s="8"/>
      <c r="C919" s="9" t="str">
        <f>[1]TDSheet!$C$5678</f>
        <v>Комплект совок и щетка-сметка</v>
      </c>
      <c r="D919" s="7" t="str">
        <f>[1]TDSheet!$B$5678</f>
        <v>SMART.60003</v>
      </c>
      <c r="E919" s="7" t="str">
        <f>[1]TDSheet!$E$5678</f>
        <v>шт</v>
      </c>
      <c r="F919" s="7" t="str">
        <f>[1]TDSheet!$B$5678</f>
        <v>SMART.60003</v>
      </c>
      <c r="G919" s="7">
        <f>[1]TDSheet!$G$5678</f>
        <v>2.85</v>
      </c>
      <c r="H919" s="16">
        <f t="shared" si="55"/>
        <v>3.42</v>
      </c>
      <c r="I919" s="7" t="e">
        <f>#REF!*1.2</f>
        <v>#REF!</v>
      </c>
      <c r="J919" s="7" t="e">
        <f>#REF!*1.2</f>
        <v>#REF!</v>
      </c>
    </row>
    <row r="920" spans="1:10" ht="65.099999999999994" customHeight="1" x14ac:dyDescent="0.25">
      <c r="A920" s="8" t="str">
        <f>[1]TDSheet!$A$2633</f>
        <v>Совки для уборки</v>
      </c>
      <c r="B920" s="8"/>
      <c r="C920" s="9" t="str">
        <f>[1]TDSheet!$C$2633</f>
        <v>Совок для мусора MPG7440</v>
      </c>
      <c r="D920" s="7" t="str">
        <f>[1]TDSheet!$B$2633</f>
        <v>SMART.22072</v>
      </c>
      <c r="E920" s="7" t="str">
        <f>[1]TDSheet!$E$2633</f>
        <v>шт</v>
      </c>
      <c r="F920" s="7" t="str">
        <f>[1]TDSheet!$B$2633</f>
        <v>SMART.22072</v>
      </c>
      <c r="G920" s="7">
        <f>[1]TDSheet!$G$2633</f>
        <v>1.06</v>
      </c>
      <c r="H920" s="16">
        <f t="shared" si="55"/>
        <v>1.272</v>
      </c>
      <c r="I920" s="7" t="e">
        <f>#REF!*1.2</f>
        <v>#REF!</v>
      </c>
      <c r="J920" s="7" t="e">
        <f>#REF!*1.2</f>
        <v>#REF!</v>
      </c>
    </row>
    <row r="921" spans="1:10" ht="65.099999999999994" customHeight="1" x14ac:dyDescent="0.25">
      <c r="A921" s="8" t="str">
        <f>[1]TDSheet!$A$4359</f>
        <v>Совки для уборки</v>
      </c>
      <c r="B921" s="8"/>
      <c r="C921" s="9" t="str">
        <f>[1]TDSheet!$C$4359</f>
        <v>Совок для мусора Фьюджи с резинкой</v>
      </c>
      <c r="D921" s="7" t="str">
        <f>[1]TDSheet!$B$4359</f>
        <v>SMART.22018</v>
      </c>
      <c r="E921" s="7" t="str">
        <f>[1]TDSheet!$E$4359</f>
        <v>шт</v>
      </c>
      <c r="F921" s="7" t="str">
        <f>[1]TDSheet!$B$4359</f>
        <v>SMART.22018</v>
      </c>
      <c r="G921" s="7">
        <f>[1]TDSheet!$G$4359</f>
        <v>1.33</v>
      </c>
      <c r="H921" s="16">
        <f t="shared" si="55"/>
        <v>1.5960000000000001</v>
      </c>
      <c r="I921" s="7" t="e">
        <f>#REF!*1.2</f>
        <v>#REF!</v>
      </c>
      <c r="J921" s="7" t="e">
        <f>#REF!*1.2</f>
        <v>#REF!</v>
      </c>
    </row>
    <row r="922" spans="1:10" ht="15" x14ac:dyDescent="0.25">
      <c r="A922" s="11"/>
      <c r="B922" s="22" t="s">
        <v>96</v>
      </c>
      <c r="C922" s="22"/>
      <c r="D922" s="22"/>
      <c r="E922" s="22"/>
      <c r="F922" s="22"/>
      <c r="G922" s="22"/>
      <c r="H922" s="22"/>
      <c r="I922" s="22"/>
      <c r="J922" s="22"/>
    </row>
    <row r="923" spans="1:10" ht="15" x14ac:dyDescent="0.25">
      <c r="A923" s="19" t="s">
        <v>102</v>
      </c>
      <c r="B923" s="23" t="s">
        <v>0</v>
      </c>
      <c r="C923" s="24" t="s">
        <v>1</v>
      </c>
      <c r="D923" s="22" t="s">
        <v>2</v>
      </c>
      <c r="E923" s="22" t="s">
        <v>10</v>
      </c>
      <c r="F923" s="22" t="s">
        <v>3</v>
      </c>
      <c r="G923" s="14" t="s">
        <v>6</v>
      </c>
      <c r="H923" s="22" t="s">
        <v>7</v>
      </c>
      <c r="I923" s="22"/>
      <c r="J923" s="22"/>
    </row>
    <row r="924" spans="1:10" ht="15" x14ac:dyDescent="0.25">
      <c r="A924" s="19"/>
      <c r="B924" s="23"/>
      <c r="C924" s="24"/>
      <c r="D924" s="22"/>
      <c r="E924" s="22"/>
      <c r="F924" s="22"/>
      <c r="G924" s="14" t="s">
        <v>8</v>
      </c>
      <c r="H924" s="15" t="s">
        <v>8</v>
      </c>
      <c r="I924" s="14" t="s">
        <v>4</v>
      </c>
      <c r="J924" s="14" t="s">
        <v>5</v>
      </c>
    </row>
    <row r="925" spans="1:10" ht="65.099999999999994" customHeight="1" x14ac:dyDescent="0.25">
      <c r="A925" s="8" t="str">
        <f>[1]TDSheet!$A$4579</f>
        <v>Черенки</v>
      </c>
      <c r="B925" s="8"/>
      <c r="C925" s="9" t="str">
        <f>[1]TDSheet!$C$4579</f>
        <v>Черенок для щеток деревянный 108 см</v>
      </c>
      <c r="D925" s="7" t="str">
        <f>[1]TDSheet!$B$4579</f>
        <v>SMART.61002</v>
      </c>
      <c r="E925" s="7" t="str">
        <f>[1]TDSheet!$E$4579</f>
        <v>шт</v>
      </c>
      <c r="F925" s="7" t="str">
        <f>[1]TDSheet!$B$4579</f>
        <v>SMART.61002</v>
      </c>
      <c r="G925" s="7">
        <f>[1]TDSheet!$G$4579</f>
        <v>2.86</v>
      </c>
      <c r="H925" s="16">
        <f t="shared" ref="H925:H934" si="56">G925*1.2</f>
        <v>3.4319999999999999</v>
      </c>
      <c r="I925" s="7" t="e">
        <f>#REF!*1.2</f>
        <v>#REF!</v>
      </c>
      <c r="J925" s="7" t="e">
        <f>#REF!*1.2</f>
        <v>#REF!</v>
      </c>
    </row>
    <row r="926" spans="1:10" ht="65.099999999999994" customHeight="1" x14ac:dyDescent="0.25">
      <c r="A926" s="8" t="str">
        <f>[1]TDSheet!$A$65</f>
        <v>Черенки</v>
      </c>
      <c r="B926" s="8"/>
      <c r="C926" s="9" t="str">
        <f>[1]TDSheet!$C$65</f>
        <v>Черенок для щеток Эконом деревянный 120 см 1 сорт</v>
      </c>
      <c r="D926" s="7" t="str">
        <f>[1]TDSheet!$B$65</f>
        <v>SMART.25028</v>
      </c>
      <c r="E926" s="7" t="str">
        <f>[1]TDSheet!$E$65</f>
        <v>шт</v>
      </c>
      <c r="F926" s="7" t="str">
        <f>[1]TDSheet!$B$65</f>
        <v>SMART.25028</v>
      </c>
      <c r="G926" s="7">
        <f>[1]TDSheet!$G$65</f>
        <v>3.73</v>
      </c>
      <c r="H926" s="16">
        <f t="shared" si="56"/>
        <v>4.476</v>
      </c>
      <c r="I926" s="7" t="e">
        <f>#REF!*1.2</f>
        <v>#REF!</v>
      </c>
      <c r="J926" s="7" t="e">
        <f>#REF!*1.2</f>
        <v>#REF!</v>
      </c>
    </row>
    <row r="927" spans="1:10" ht="65.099999999999994" customHeight="1" x14ac:dyDescent="0.25">
      <c r="A927" s="8" t="str">
        <f>[1]TDSheet!$A$5835</f>
        <v>Черенки</v>
      </c>
      <c r="B927" s="8"/>
      <c r="C927" s="9" t="str">
        <f>[1]TDSheet!$C$5835</f>
        <v>Черенок деревянный 1 сорт диаметр 30 мм, длина 1200 мм</v>
      </c>
      <c r="D927" s="7" t="str">
        <f>[1]TDSheet!$B$5835</f>
        <v>SMART.25056</v>
      </c>
      <c r="E927" s="7" t="str">
        <f>[1]TDSheet!$E$5835</f>
        <v>шт</v>
      </c>
      <c r="F927" s="7" t="str">
        <f>[1]TDSheet!$B$5835</f>
        <v>SMART.25056</v>
      </c>
      <c r="G927" s="7">
        <f>[1]TDSheet!$G$5835</f>
        <v>3.91</v>
      </c>
      <c r="H927" s="16">
        <f t="shared" si="56"/>
        <v>4.6920000000000002</v>
      </c>
      <c r="I927" s="7" t="e">
        <f>#REF!*1.2</f>
        <v>#REF!</v>
      </c>
      <c r="J927" s="7" t="e">
        <f>#REF!*1.2</f>
        <v>#REF!</v>
      </c>
    </row>
    <row r="928" spans="1:10" ht="65.099999999999994" customHeight="1" x14ac:dyDescent="0.25">
      <c r="A928" s="8" t="str">
        <f>[1]TDSheet!$A$5692</f>
        <v>Черенки</v>
      </c>
      <c r="B928" s="8"/>
      <c r="C928" s="9" t="str">
        <f>[1]TDSheet!$C$5692</f>
        <v>Черенок для лопат 40*1300 мм, 1 сорт</v>
      </c>
      <c r="D928" s="7" t="str">
        <f>[1]TDSheet!$B$5692</f>
        <v>SMART.61004</v>
      </c>
      <c r="E928" s="7" t="str">
        <f>[1]TDSheet!$E$5692</f>
        <v>шт</v>
      </c>
      <c r="F928" s="7" t="str">
        <f>[1]TDSheet!$B$5692</f>
        <v>SMART.61004</v>
      </c>
      <c r="G928" s="7">
        <f>[1]TDSheet!$G$5692</f>
        <v>3.04</v>
      </c>
      <c r="H928" s="16">
        <f t="shared" si="56"/>
        <v>3.6479999999999997</v>
      </c>
      <c r="I928" s="7" t="e">
        <f>#REF!*1.2</f>
        <v>#REF!</v>
      </c>
      <c r="J928" s="7" t="e">
        <f>#REF!*1.2</f>
        <v>#REF!</v>
      </c>
    </row>
    <row r="929" spans="1:10" ht="65.099999999999994" customHeight="1" x14ac:dyDescent="0.25">
      <c r="A929" s="8" t="str">
        <f>[1]TDSheet!$A$342</f>
        <v>Черенки</v>
      </c>
      <c r="B929" s="8"/>
      <c r="C929" s="9" t="str">
        <f>[1]TDSheet!$C$342</f>
        <v>Черенок для щеток 110 см красный</v>
      </c>
      <c r="D929" s="7" t="str">
        <f>[1]TDSheet!$B$342</f>
        <v>SMART.25021</v>
      </c>
      <c r="E929" s="7" t="str">
        <f>[1]TDSheet!$E$342</f>
        <v>шт</v>
      </c>
      <c r="F929" s="7" t="str">
        <f>[1]TDSheet!$B$342</f>
        <v>SMART.25021</v>
      </c>
      <c r="G929" s="7">
        <f>[1]TDSheet!$G$342</f>
        <v>3.85</v>
      </c>
      <c r="H929" s="16">
        <f t="shared" si="56"/>
        <v>4.62</v>
      </c>
      <c r="I929" s="7" t="e">
        <f>#REF!*1.2</f>
        <v>#REF!</v>
      </c>
      <c r="J929" s="7" t="e">
        <f>#REF!*1.2</f>
        <v>#REF!</v>
      </c>
    </row>
    <row r="930" spans="1:10" ht="65.099999999999994" customHeight="1" x14ac:dyDescent="0.25">
      <c r="A930" s="8" t="str">
        <f>[1]TDSheet!$A$63</f>
        <v>Черенки</v>
      </c>
      <c r="B930" s="8"/>
      <c r="C930" s="9" t="str">
        <f>[1]TDSheet!$C$63</f>
        <v>Черенок для щеток 110 см синий</v>
      </c>
      <c r="D930" s="7" t="str">
        <f>[1]TDSheet!$B$63</f>
        <v>SMART.25026</v>
      </c>
      <c r="E930" s="7" t="str">
        <f>[1]TDSheet!$E$63</f>
        <v>шт</v>
      </c>
      <c r="F930" s="7" t="str">
        <f>[1]TDSheet!$B$63</f>
        <v>SMART.25026</v>
      </c>
      <c r="G930" s="7">
        <f>[1]TDSheet!$G$63</f>
        <v>3.85</v>
      </c>
      <c r="H930" s="16">
        <f t="shared" si="56"/>
        <v>4.62</v>
      </c>
      <c r="I930" s="7" t="e">
        <f>#REF!*1.2</f>
        <v>#REF!</v>
      </c>
      <c r="J930" s="7" t="e">
        <f>#REF!*1.2</f>
        <v>#REF!</v>
      </c>
    </row>
    <row r="931" spans="1:10" ht="65.099999999999994" customHeight="1" x14ac:dyDescent="0.25">
      <c r="A931" s="8" t="str">
        <f>[1]TDSheet!$A$61</f>
        <v>Черенки</v>
      </c>
      <c r="B931" s="8"/>
      <c r="C931" s="9" t="str">
        <f>[1]TDSheet!$C$61</f>
        <v>Черенок для щеток 110 см оранжевый</v>
      </c>
      <c r="D931" s="7" t="str">
        <f>[1]TDSheet!$B$61</f>
        <v>SMART.25023</v>
      </c>
      <c r="E931" s="7" t="str">
        <f>[1]TDSheet!$E$61</f>
        <v>шт</v>
      </c>
      <c r="F931" s="7" t="str">
        <f>[1]TDSheet!$B$61</f>
        <v>SMART.25023</v>
      </c>
      <c r="G931" s="7">
        <f>[1]TDSheet!$G$61</f>
        <v>3.92</v>
      </c>
      <c r="H931" s="16">
        <f t="shared" si="56"/>
        <v>4.7039999999999997</v>
      </c>
      <c r="I931" s="7" t="e">
        <f>#REF!*1.2</f>
        <v>#REF!</v>
      </c>
      <c r="J931" s="7" t="e">
        <f>#REF!*1.2</f>
        <v>#REF!</v>
      </c>
    </row>
    <row r="932" spans="1:10" ht="65.099999999999994" customHeight="1" x14ac:dyDescent="0.25">
      <c r="A932" s="8" t="str">
        <f>[1]TDSheet!$A$724</f>
        <v>Черенки</v>
      </c>
      <c r="B932" s="8"/>
      <c r="C932" s="9" t="str">
        <f>[1]TDSheet!$C$724</f>
        <v>Ручка для стяжки пластиковая 2,1х130 см</v>
      </c>
      <c r="D932" s="7" t="str">
        <f>[1]TDSheet!$B$724</f>
        <v>SMART.30057</v>
      </c>
      <c r="E932" s="7" t="str">
        <f>[1]TDSheet!$E$724</f>
        <v>шт</v>
      </c>
      <c r="F932" s="7" t="str">
        <f>[1]TDSheet!$B$724</f>
        <v>SMART.30057</v>
      </c>
      <c r="G932" s="7">
        <f>[1]TDSheet!$G$724</f>
        <v>11.16</v>
      </c>
      <c r="H932" s="16">
        <f t="shared" si="56"/>
        <v>13.391999999999999</v>
      </c>
      <c r="I932" s="7" t="e">
        <f>#REF!*1.2</f>
        <v>#REF!</v>
      </c>
      <c r="J932" s="7" t="e">
        <f>#REF!*1.2</f>
        <v>#REF!</v>
      </c>
    </row>
    <row r="933" spans="1:10" ht="65.099999999999994" customHeight="1" x14ac:dyDescent="0.25">
      <c r="A933" s="8" t="str">
        <f>[1]TDSheet!$A$695</f>
        <v>Черенки</v>
      </c>
      <c r="B933" s="8"/>
      <c r="C933" s="9" t="str">
        <f>[1]TDSheet!$C$695</f>
        <v>Ручка алюминиевая для флаундера 130 см</v>
      </c>
      <c r="D933" s="7" t="str">
        <f>[1]TDSheet!$B$695</f>
        <v>SMART.24054</v>
      </c>
      <c r="E933" s="7" t="str">
        <f>[1]TDSheet!$E$695</f>
        <v>шт</v>
      </c>
      <c r="F933" s="7" t="str">
        <f>[1]TDSheet!$B$695</f>
        <v>SMART.24054</v>
      </c>
      <c r="G933" s="7">
        <f>[1]TDSheet!$G$695</f>
        <v>17.02</v>
      </c>
      <c r="H933" s="16">
        <f t="shared" si="56"/>
        <v>20.423999999999999</v>
      </c>
      <c r="I933" s="7" t="e">
        <f>#REF!*1.2</f>
        <v>#REF!</v>
      </c>
      <c r="J933" s="7" t="e">
        <f>#REF!*1.2</f>
        <v>#REF!</v>
      </c>
    </row>
    <row r="934" spans="1:10" ht="65.099999999999994" customHeight="1" x14ac:dyDescent="0.25">
      <c r="A934" s="8" t="str">
        <f>[1]TDSheet!$A$6218</f>
        <v>Черенки</v>
      </c>
      <c r="B934" s="8"/>
      <c r="C934" s="9" t="str">
        <f>[1]TDSheet!$C$6218</f>
        <v>Ручка металлическа 2,1 x 120 см MSR294</v>
      </c>
      <c r="D934" s="7" t="str">
        <f>[1]TDSheet!$B$6218</f>
        <v>SMART.61005</v>
      </c>
      <c r="E934" s="7" t="str">
        <f>[1]TDSheet!$E$6218</f>
        <v>шт</v>
      </c>
      <c r="F934" s="7" t="str">
        <f>[1]TDSheet!$B$6218</f>
        <v>SMART.61005</v>
      </c>
      <c r="G934" s="7">
        <f>[1]TDSheet!$G$6218</f>
        <v>5.75</v>
      </c>
      <c r="H934" s="16">
        <f t="shared" si="56"/>
        <v>6.8999999999999995</v>
      </c>
      <c r="I934" s="7" t="e">
        <f>#REF!*1.2</f>
        <v>#REF!</v>
      </c>
      <c r="J934" s="7" t="e">
        <f>#REF!*1.2</f>
        <v>#REF!</v>
      </c>
    </row>
    <row r="935" spans="1:10" ht="15" x14ac:dyDescent="0.25">
      <c r="A935" s="11"/>
      <c r="B935" s="22" t="s">
        <v>97</v>
      </c>
      <c r="C935" s="22"/>
      <c r="D935" s="22"/>
      <c r="E935" s="22"/>
      <c r="F935" s="22"/>
      <c r="G935" s="22"/>
      <c r="H935" s="22"/>
      <c r="I935" s="22"/>
      <c r="J935" s="22"/>
    </row>
    <row r="936" spans="1:10" ht="15" x14ac:dyDescent="0.25">
      <c r="A936" s="19" t="s">
        <v>102</v>
      </c>
      <c r="B936" s="23" t="s">
        <v>0</v>
      </c>
      <c r="C936" s="24" t="s">
        <v>1</v>
      </c>
      <c r="D936" s="22" t="s">
        <v>2</v>
      </c>
      <c r="E936" s="22" t="s">
        <v>10</v>
      </c>
      <c r="F936" s="22" t="s">
        <v>3</v>
      </c>
      <c r="G936" s="14" t="s">
        <v>6</v>
      </c>
      <c r="H936" s="22" t="s">
        <v>7</v>
      </c>
      <c r="I936" s="22"/>
      <c r="J936" s="22"/>
    </row>
    <row r="937" spans="1:10" ht="15" x14ac:dyDescent="0.25">
      <c r="A937" s="19"/>
      <c r="B937" s="23"/>
      <c r="C937" s="24"/>
      <c r="D937" s="22"/>
      <c r="E937" s="22"/>
      <c r="F937" s="22"/>
      <c r="G937" s="14" t="s">
        <v>8</v>
      </c>
      <c r="H937" s="15" t="s">
        <v>8</v>
      </c>
      <c r="I937" s="14" t="s">
        <v>4</v>
      </c>
      <c r="J937" s="14" t="s">
        <v>5</v>
      </c>
    </row>
    <row r="938" spans="1:10" ht="65.099999999999994" customHeight="1" x14ac:dyDescent="0.25">
      <c r="A938" s="8"/>
      <c r="B938" s="8"/>
      <c r="C938" s="9" t="str">
        <f>[1]TDSheet!$C$6197</f>
        <v>Сметка-метелка для смахивания пыли ЛАЙМА 55 см зеленая</v>
      </c>
      <c r="D938" s="7" t="str">
        <f>[1]TDSheet!$B$6197</f>
        <v>SMART.62007</v>
      </c>
      <c r="E938" s="7" t="str">
        <f>[1]TDSheet!$E$6197</f>
        <v>шт</v>
      </c>
      <c r="F938" s="7" t="str">
        <f>[1]TDSheet!$B$6197</f>
        <v>SMART.62007</v>
      </c>
      <c r="G938" s="7">
        <f>[1]TDSheet!$G$6197</f>
        <v>6.47</v>
      </c>
      <c r="H938" s="16">
        <f t="shared" ref="H938:H950" si="57">G938*1.2</f>
        <v>7.7639999999999993</v>
      </c>
      <c r="I938" s="7" t="e">
        <f>#REF!*1.2</f>
        <v>#REF!</v>
      </c>
      <c r="J938" s="7" t="e">
        <f>#REF!*1.2</f>
        <v>#REF!</v>
      </c>
    </row>
    <row r="939" spans="1:10" ht="65.099999999999994" customHeight="1" x14ac:dyDescent="0.25">
      <c r="A939" s="8"/>
      <c r="B939" s="8"/>
      <c r="C939" s="9" t="str">
        <f>[1]TDSheet!$C$6203</f>
        <v>Щетка для уборки шробер (скраббер) Twigi AZUR ширина 24 см щетина 2,5 см</v>
      </c>
      <c r="D939" s="7" t="str">
        <f>[1]TDSheet!$B$6203</f>
        <v>SMART.62008</v>
      </c>
      <c r="E939" s="7" t="str">
        <f>[1]TDSheet!$E$6203</f>
        <v>шт</v>
      </c>
      <c r="F939" s="7" t="str">
        <f>[1]TDSheet!$B$6203</f>
        <v>SMART.62008</v>
      </c>
      <c r="G939" s="7">
        <f>[1]TDSheet!$G$6203</f>
        <v>7.12</v>
      </c>
      <c r="H939" s="16">
        <f t="shared" si="57"/>
        <v>8.5440000000000005</v>
      </c>
      <c r="I939" s="7" t="e">
        <f>#REF!*1.2</f>
        <v>#REF!</v>
      </c>
      <c r="J939" s="7" t="e">
        <f>#REF!*1.2</f>
        <v>#REF!</v>
      </c>
    </row>
    <row r="940" spans="1:10" ht="65.099999999999994" customHeight="1" x14ac:dyDescent="0.25">
      <c r="A940" s="8"/>
      <c r="B940" s="8"/>
      <c r="C940" s="9" t="str">
        <f>[1]TDSheet!$C$3349</f>
        <v>Щетка подметальная Леди Каролина</v>
      </c>
      <c r="D940" s="7" t="str">
        <f>[1]TDSheet!$B$3349</f>
        <v>SMART.22086</v>
      </c>
      <c r="E940" s="7" t="str">
        <f>[1]TDSheet!$E$3349</f>
        <v>шт</v>
      </c>
      <c r="F940" s="7" t="str">
        <f>[1]TDSheet!$B$3349</f>
        <v>SMART.22086</v>
      </c>
      <c r="G940" s="7">
        <f>[1]TDSheet!$G$3349</f>
        <v>4.53</v>
      </c>
      <c r="H940" s="16">
        <f t="shared" si="57"/>
        <v>5.4359999999999999</v>
      </c>
      <c r="I940" s="7" t="e">
        <f>#REF!*1.2</f>
        <v>#REF!</v>
      </c>
      <c r="J940" s="7" t="e">
        <f>#REF!*1.2</f>
        <v>#REF!</v>
      </c>
    </row>
    <row r="941" spans="1:10" ht="65.099999999999994" customHeight="1" x14ac:dyDescent="0.25">
      <c r="A941" s="8"/>
      <c r="B941" s="8"/>
      <c r="C941" s="9" t="str">
        <f>[1]TDSheet!$C$2205</f>
        <v>Щетка подметальная Леди Брук</v>
      </c>
      <c r="D941" s="7" t="str">
        <f>[1]TDSheet!$B$2205</f>
        <v>SMART.22065</v>
      </c>
      <c r="E941" s="7" t="str">
        <f>[1]TDSheet!$E$2205</f>
        <v>шт</v>
      </c>
      <c r="F941" s="7" t="str">
        <f>[1]TDSheet!$B$2205</f>
        <v>SMART.22065</v>
      </c>
      <c r="G941" s="7">
        <f>[1]TDSheet!$G$2205</f>
        <v>4.53</v>
      </c>
      <c r="H941" s="16">
        <f t="shared" si="57"/>
        <v>5.4359999999999999</v>
      </c>
      <c r="I941" s="7" t="e">
        <f>#REF!*1.2</f>
        <v>#REF!</v>
      </c>
      <c r="J941" s="7" t="e">
        <f>#REF!*1.2</f>
        <v>#REF!</v>
      </c>
    </row>
    <row r="942" spans="1:10" ht="65.099999999999994" customHeight="1" x14ac:dyDescent="0.25">
      <c r="A942" s="8"/>
      <c r="B942" s="8"/>
      <c r="C942" s="9" t="str">
        <f>[1]TDSheet!$C$2211</f>
        <v>Щетка подметальная Эсперанса малая</v>
      </c>
      <c r="D942" s="7" t="str">
        <f>[1]TDSheet!$B$2211</f>
        <v>SMART.22040</v>
      </c>
      <c r="E942" s="7" t="str">
        <f>[1]TDSheet!$E$2211</f>
        <v>шт</v>
      </c>
      <c r="F942" s="7" t="str">
        <f>[1]TDSheet!$B$2211</f>
        <v>SMART.22040</v>
      </c>
      <c r="G942" s="7">
        <f>[1]TDSheet!$G$2211</f>
        <v>3.47</v>
      </c>
      <c r="H942" s="16">
        <f t="shared" si="57"/>
        <v>4.1639999999999997</v>
      </c>
      <c r="I942" s="7" t="e">
        <f>#REF!*1.2</f>
        <v>#REF!</v>
      </c>
      <c r="J942" s="7" t="e">
        <f>#REF!*1.2</f>
        <v>#REF!</v>
      </c>
    </row>
    <row r="943" spans="1:10" ht="65.099999999999994" customHeight="1" x14ac:dyDescent="0.25">
      <c r="A943" s="8"/>
      <c r="B943" s="8"/>
      <c r="C943" s="9" t="str">
        <f>[1]TDSheet!$C$2209</f>
        <v>Щетка подметальная Элисса</v>
      </c>
      <c r="D943" s="7" t="str">
        <f>[1]TDSheet!$B$2209</f>
        <v>SMART.22066</v>
      </c>
      <c r="E943" s="7" t="str">
        <f>[1]TDSheet!$E$2209</f>
        <v>шт</v>
      </c>
      <c r="F943" s="7" t="str">
        <f>[1]TDSheet!$B$2209</f>
        <v>SMART.22066</v>
      </c>
      <c r="G943" s="7">
        <f>[1]TDSheet!$G$2209</f>
        <v>4.3499999999999996</v>
      </c>
      <c r="H943" s="16">
        <f t="shared" si="57"/>
        <v>5.22</v>
      </c>
      <c r="I943" s="7" t="e">
        <f>#REF!*1.2</f>
        <v>#REF!</v>
      </c>
      <c r="J943" s="7" t="e">
        <f>#REF!*1.2</f>
        <v>#REF!</v>
      </c>
    </row>
    <row r="944" spans="1:10" ht="65.099999999999994" customHeight="1" x14ac:dyDescent="0.25">
      <c r="A944" s="8"/>
      <c r="B944" s="8"/>
      <c r="C944" s="9" t="str">
        <f>[1]TDSheet!$C$2208</f>
        <v>Щетка полотерная Шробер</v>
      </c>
      <c r="D944" s="7" t="str">
        <f>[1]TDSheet!$B$2208</f>
        <v>SMART.22042</v>
      </c>
      <c r="E944" s="7" t="str">
        <f>[1]TDSheet!$E$2208</f>
        <v>шт</v>
      </c>
      <c r="F944" s="7" t="str">
        <f>[1]TDSheet!$B$2208</f>
        <v>SMART.22042</v>
      </c>
      <c r="G944" s="7">
        <f>[1]TDSheet!$G$2208</f>
        <v>4.5</v>
      </c>
      <c r="H944" s="16">
        <f t="shared" si="57"/>
        <v>5.3999999999999995</v>
      </c>
      <c r="I944" s="7" t="e">
        <f>#REF!*1.2</f>
        <v>#REF!</v>
      </c>
      <c r="J944" s="7" t="e">
        <f>#REF!*1.2</f>
        <v>#REF!</v>
      </c>
    </row>
    <row r="945" spans="1:10" ht="65.099999999999994" customHeight="1" x14ac:dyDescent="0.25">
      <c r="A945" s="8"/>
      <c r="B945" s="8"/>
      <c r="C945" s="9" t="str">
        <f>[1]TDSheet!$C$5361</f>
        <v>Щетка с длинной щетиной Умничка Утюг Макси салатовая</v>
      </c>
      <c r="D945" s="7" t="str">
        <f>[1]TDSheet!$B$5361</f>
        <v>SMART.62001</v>
      </c>
      <c r="E945" s="7" t="str">
        <f>[1]TDSheet!$E$5361</f>
        <v>шт</v>
      </c>
      <c r="F945" s="7" t="str">
        <f>[1]TDSheet!$B$5361</f>
        <v>SMART.62001</v>
      </c>
      <c r="G945" s="7">
        <f>[1]TDSheet!$G$5361</f>
        <v>2.75</v>
      </c>
      <c r="H945" s="16">
        <f t="shared" si="57"/>
        <v>3.3</v>
      </c>
      <c r="I945" s="7" t="e">
        <f>#REF!*1.2</f>
        <v>#REF!</v>
      </c>
      <c r="J945" s="7" t="e">
        <f>#REF!*1.2</f>
        <v>#REF!</v>
      </c>
    </row>
    <row r="946" spans="1:10" ht="65.099999999999994" customHeight="1" x14ac:dyDescent="0.25">
      <c r="A946" s="8"/>
      <c r="B946" s="8"/>
      <c r="C946" s="9" t="str">
        <f>[1]TDSheet!$C$2634</f>
        <v>Щетка для посуды Умничка</v>
      </c>
      <c r="D946" s="7" t="str">
        <f>[1]TDSheet!$B$2634</f>
        <v>SMART.22070</v>
      </c>
      <c r="E946" s="7" t="str">
        <f>[1]TDSheet!$E$2634</f>
        <v>шт</v>
      </c>
      <c r="F946" s="7" t="str">
        <f>[1]TDSheet!$B$2634</f>
        <v>SMART.22070</v>
      </c>
      <c r="G946" s="7">
        <f>[1]TDSheet!$G$2634</f>
        <v>1.69</v>
      </c>
      <c r="H946" s="16">
        <f t="shared" si="57"/>
        <v>2.028</v>
      </c>
      <c r="I946" s="7" t="e">
        <f>#REF!*1.2</f>
        <v>#REF!</v>
      </c>
      <c r="J946" s="7" t="e">
        <f>#REF!*1.2</f>
        <v>#REF!</v>
      </c>
    </row>
    <row r="947" spans="1:10" ht="65.099999999999994" customHeight="1" x14ac:dyDescent="0.25">
      <c r="A947" s="8"/>
      <c r="B947" s="8"/>
      <c r="C947" s="9" t="str">
        <f>[1]TDSheet!$C$82</f>
        <v>Щетка-сметка Палермо</v>
      </c>
      <c r="D947" s="7" t="str">
        <f>[1]TDSheet!$B$82</f>
        <v>SMART.22050</v>
      </c>
      <c r="E947" s="7" t="str">
        <f>[1]TDSheet!$E$82</f>
        <v>шт</v>
      </c>
      <c r="F947" s="7" t="str">
        <f>[1]TDSheet!$B$82</f>
        <v>SMART.22050</v>
      </c>
      <c r="G947" s="7">
        <f>[1]TDSheet!$G$82</f>
        <v>3.38</v>
      </c>
      <c r="H947" s="16">
        <f t="shared" si="57"/>
        <v>4.056</v>
      </c>
      <c r="I947" s="7" t="e">
        <f>#REF!*1.2</f>
        <v>#REF!</v>
      </c>
      <c r="J947" s="7" t="e">
        <f>#REF!*1.2</f>
        <v>#REF!</v>
      </c>
    </row>
    <row r="948" spans="1:10" ht="65.099999999999994" customHeight="1" x14ac:dyDescent="0.25">
      <c r="A948" s="8" t="str">
        <f>[1]TDSheet!$A$2202</f>
        <v>Щетки</v>
      </c>
      <c r="B948" s="8"/>
      <c r="C948" s="9" t="str">
        <f>[1]TDSheet!$C$2202</f>
        <v>Щетка Утюжок</v>
      </c>
      <c r="D948" s="7" t="str">
        <f>[1]TDSheet!$B$2202</f>
        <v>SMART.22023</v>
      </c>
      <c r="E948" s="7" t="str">
        <f>[1]TDSheet!$E$2202</f>
        <v>шт</v>
      </c>
      <c r="F948" s="7" t="str">
        <f>[1]TDSheet!$B$2202</f>
        <v>SMART.22023</v>
      </c>
      <c r="G948" s="7">
        <f>[1]TDSheet!$G$2202</f>
        <v>2.08</v>
      </c>
      <c r="H948" s="16">
        <f t="shared" si="57"/>
        <v>2.496</v>
      </c>
      <c r="I948" s="7" t="e">
        <f>#REF!*1.2</f>
        <v>#REF!</v>
      </c>
      <c r="J948" s="7" t="e">
        <f>#REF!*1.2</f>
        <v>#REF!</v>
      </c>
    </row>
    <row r="949" spans="1:10" ht="65.099999999999994" customHeight="1" x14ac:dyDescent="0.25">
      <c r="A949" s="8" t="str">
        <f>[1]TDSheet!$A$5516</f>
        <v>Щетки</v>
      </c>
      <c r="B949" s="8"/>
      <c r="C949" s="9" t="str">
        <f>[1]TDSheet!$C$5516</f>
        <v>Щётка автомобильная Люкс с алюминиевой телескопической ручкой и скребком</v>
      </c>
      <c r="D949" s="7" t="str">
        <f>[1]TDSheet!$B$5516</f>
        <v>SMART.62003</v>
      </c>
      <c r="E949" s="7" t="str">
        <f>[1]TDSheet!$E$5516</f>
        <v>шт</v>
      </c>
      <c r="F949" s="7" t="str">
        <f>[1]TDSheet!$B$5516</f>
        <v>SMART.62003</v>
      </c>
      <c r="G949" s="7">
        <f>[1]TDSheet!$G$5516</f>
        <v>14.9</v>
      </c>
      <c r="H949" s="16">
        <f t="shared" si="57"/>
        <v>17.88</v>
      </c>
      <c r="I949" s="7" t="e">
        <f>#REF!*1.2</f>
        <v>#REF!</v>
      </c>
      <c r="J949" s="7" t="e">
        <f>#REF!*1.2</f>
        <v>#REF!</v>
      </c>
    </row>
    <row r="950" spans="1:10" ht="65.099999999999994" customHeight="1" x14ac:dyDescent="0.25">
      <c r="A950" s="8" t="str">
        <f>[1]TDSheet!$A$5517</f>
        <v>Щетки</v>
      </c>
      <c r="B950" s="8"/>
      <c r="C950" s="9" t="str">
        <f>[1]TDSheet!$C$5517</f>
        <v>Щетка автомобильная Люкс с алюминиевой ручкой-держателем и скребком.</v>
      </c>
      <c r="D950" s="7" t="str">
        <f>[1]TDSheet!$B$5517</f>
        <v>SMART.62002</v>
      </c>
      <c r="E950" s="7" t="str">
        <f>[1]TDSheet!$E$5517</f>
        <v>шт</v>
      </c>
      <c r="F950" s="7" t="str">
        <f>[1]TDSheet!$B$5517</f>
        <v>SMART.62002</v>
      </c>
      <c r="G950" s="7">
        <f>[1]TDSheet!$G$5517</f>
        <v>9.9700000000000006</v>
      </c>
      <c r="H950" s="16">
        <f t="shared" si="57"/>
        <v>11.964</v>
      </c>
      <c r="I950" s="7" t="e">
        <f>#REF!*1.2</f>
        <v>#REF!</v>
      </c>
      <c r="J950" s="7" t="e">
        <f>#REF!*1.2</f>
        <v>#REF!</v>
      </c>
    </row>
    <row r="951" spans="1:10" ht="15" x14ac:dyDescent="0.25">
      <c r="A951" s="11"/>
      <c r="B951" s="22" t="s">
        <v>92</v>
      </c>
      <c r="C951" s="22"/>
      <c r="D951" s="22"/>
      <c r="E951" s="22"/>
      <c r="F951" s="22"/>
      <c r="G951" s="22"/>
      <c r="H951" s="22"/>
      <c r="I951" s="22"/>
      <c r="J951" s="22"/>
    </row>
    <row r="952" spans="1:10" ht="15" x14ac:dyDescent="0.25">
      <c r="A952" s="19" t="s">
        <v>102</v>
      </c>
      <c r="B952" s="23" t="s">
        <v>0</v>
      </c>
      <c r="C952" s="24" t="s">
        <v>1</v>
      </c>
      <c r="D952" s="22" t="s">
        <v>2</v>
      </c>
      <c r="E952" s="22" t="s">
        <v>10</v>
      </c>
      <c r="F952" s="22" t="s">
        <v>3</v>
      </c>
      <c r="G952" s="14" t="s">
        <v>6</v>
      </c>
      <c r="H952" s="22" t="s">
        <v>7</v>
      </c>
      <c r="I952" s="22"/>
      <c r="J952" s="22"/>
    </row>
    <row r="953" spans="1:10" ht="15" x14ac:dyDescent="0.25">
      <c r="A953" s="19"/>
      <c r="B953" s="23"/>
      <c r="C953" s="24"/>
      <c r="D953" s="22"/>
      <c r="E953" s="22"/>
      <c r="F953" s="22"/>
      <c r="G953" s="14" t="s">
        <v>8</v>
      </c>
      <c r="H953" s="15" t="s">
        <v>8</v>
      </c>
      <c r="I953" s="14" t="s">
        <v>4</v>
      </c>
      <c r="J953" s="14" t="s">
        <v>5</v>
      </c>
    </row>
    <row r="954" spans="1:10" ht="65.099999999999994" customHeight="1" x14ac:dyDescent="0.25">
      <c r="A954" s="8" t="str">
        <f>[1]TDSheet!$A$1009</f>
        <v>Разное</v>
      </c>
      <c r="B954" s="8"/>
      <c r="C954" s="9" t="str">
        <f>[1]TDSheet!$C$1009</f>
        <v>Коврик Травка черно-зеленый 41х54 см</v>
      </c>
      <c r="D954" s="7" t="str">
        <f>[1]TDSheet!$B$1009</f>
        <v>SMART.26004</v>
      </c>
      <c r="E954" s="7" t="str">
        <f>[1]TDSheet!$E$1009</f>
        <v>шт</v>
      </c>
      <c r="F954" s="7" t="str">
        <f>[1]TDSheet!$B$1009</f>
        <v>SMART.26004</v>
      </c>
      <c r="G954" s="7">
        <f>[1]TDSheet!$G$1009</f>
        <v>4.99</v>
      </c>
      <c r="H954" s="16">
        <f t="shared" ref="H954:H973" si="58">G954*1.2</f>
        <v>5.9880000000000004</v>
      </c>
      <c r="I954" s="7" t="e">
        <f>#REF!*1.2</f>
        <v>#REF!</v>
      </c>
      <c r="J954" s="7" t="e">
        <f>#REF!*1.2</f>
        <v>#REF!</v>
      </c>
    </row>
    <row r="955" spans="1:10" ht="65.099999999999994" customHeight="1" x14ac:dyDescent="0.25">
      <c r="A955" s="8" t="str">
        <f>[1]TDSheet!$A$5509</f>
        <v>Разное</v>
      </c>
      <c r="B955" s="8"/>
      <c r="C955" s="9" t="str">
        <f>[1]TDSheet!$C$5509</f>
        <v>Коврик диэлектрический 500 х 500 х 6 мм</v>
      </c>
      <c r="D955" s="7" t="str">
        <f>[1]TDSheet!$B$5509</f>
        <v>SMART.30015</v>
      </c>
      <c r="E955" s="7" t="str">
        <f>[1]TDSheet!$E$5509</f>
        <v>шт</v>
      </c>
      <c r="F955" s="7" t="str">
        <f>[1]TDSheet!$B$5509</f>
        <v>SMART.30015</v>
      </c>
      <c r="G955" s="7">
        <f>[1]TDSheet!$G$5509</f>
        <v>10.96</v>
      </c>
      <c r="H955" s="16">
        <f t="shared" si="58"/>
        <v>13.152000000000001</v>
      </c>
      <c r="I955" s="7" t="e">
        <f>#REF!*1.2</f>
        <v>#REF!</v>
      </c>
      <c r="J955" s="7" t="e">
        <f>#REF!*1.2</f>
        <v>#REF!</v>
      </c>
    </row>
    <row r="956" spans="1:10" ht="65.099999999999994" customHeight="1" x14ac:dyDescent="0.25">
      <c r="A956" s="8" t="str">
        <f>[1]TDSheet!$A$936</f>
        <v>Разное</v>
      </c>
      <c r="B956" s="8"/>
      <c r="C956" s="9" t="str">
        <f>[1]TDSheet!$C$936</f>
        <v>Удалитель следов клея и клейких лент Милен Антиклей 210 мл</v>
      </c>
      <c r="D956" s="7" t="str">
        <f>[1]TDSheet!$B$936</f>
        <v>SMART.30048</v>
      </c>
      <c r="E956" s="7" t="str">
        <f>[1]TDSheet!$E$936</f>
        <v>шт</v>
      </c>
      <c r="F956" s="7" t="str">
        <f>[1]TDSheet!$B$936</f>
        <v>SMART.30048</v>
      </c>
      <c r="G956" s="7">
        <f>[1]TDSheet!$G$936</f>
        <v>9.33</v>
      </c>
      <c r="H956" s="16">
        <f t="shared" si="58"/>
        <v>11.196</v>
      </c>
      <c r="I956" s="7" t="e">
        <f>#REF!*1.2</f>
        <v>#REF!</v>
      </c>
      <c r="J956" s="7" t="e">
        <f>#REF!*1.2</f>
        <v>#REF!</v>
      </c>
    </row>
    <row r="957" spans="1:10" ht="65.099999999999994" customHeight="1" x14ac:dyDescent="0.25">
      <c r="A957" s="8" t="str">
        <f>[1]TDSheet!$A$3400</f>
        <v>Разное</v>
      </c>
      <c r="B957" s="8"/>
      <c r="C957" s="9" t="str">
        <f>[1]TDSheet!$C$3400</f>
        <v>Этикет-пистолет двухстрочный Pronto C20</v>
      </c>
      <c r="D957" s="7" t="str">
        <f>[1]TDSheet!$B$3400</f>
        <v>SMART.30104</v>
      </c>
      <c r="E957" s="7" t="str">
        <f>[1]TDSheet!$E$3400</f>
        <v>шт</v>
      </c>
      <c r="F957" s="7" t="str">
        <f>[1]TDSheet!$B$3400</f>
        <v>SMART.30104</v>
      </c>
      <c r="G957" s="7">
        <f>[1]TDSheet!$G$3400</f>
        <v>127.41</v>
      </c>
      <c r="H957" s="16">
        <f t="shared" si="58"/>
        <v>152.892</v>
      </c>
      <c r="I957" s="7" t="e">
        <f>#REF!*1.2</f>
        <v>#REF!</v>
      </c>
      <c r="J957" s="7" t="e">
        <f>#REF!*1.2</f>
        <v>#REF!</v>
      </c>
    </row>
    <row r="958" spans="1:10" ht="65.099999999999994" customHeight="1" x14ac:dyDescent="0.25">
      <c r="A958" s="8" t="str">
        <f>[1]TDSheet!$A$5625</f>
        <v>Разное</v>
      </c>
      <c r="B958" s="8"/>
      <c r="C958" s="9" t="str">
        <f>[1]TDSheet!$C$5625</f>
        <v>Этикет-пистолет однострочный Pronto</v>
      </c>
      <c r="D958" s="7" t="str">
        <f>[1]TDSheet!$B$5625</f>
        <v>SMART.30110</v>
      </c>
      <c r="E958" s="7" t="str">
        <f>[1]TDSheet!$E$5625</f>
        <v>шт</v>
      </c>
      <c r="F958" s="7" t="str">
        <f>[1]TDSheet!$B$5625</f>
        <v>SMART.30110</v>
      </c>
      <c r="G958" s="7">
        <f>[1]TDSheet!$G$5625</f>
        <v>63.7</v>
      </c>
      <c r="H958" s="16">
        <f t="shared" si="58"/>
        <v>76.44</v>
      </c>
      <c r="I958" s="7" t="e">
        <f>#REF!*1.2</f>
        <v>#REF!</v>
      </c>
      <c r="J958" s="7" t="e">
        <f>#REF!*1.2</f>
        <v>#REF!</v>
      </c>
    </row>
    <row r="959" spans="1:10" ht="65.099999999999994" customHeight="1" x14ac:dyDescent="0.25">
      <c r="A959" s="8" t="str">
        <f>[1]TDSheet!$A$5860</f>
        <v>Разное</v>
      </c>
      <c r="B959" s="8"/>
      <c r="C959" s="9" t="str">
        <f>[1]TDSheet!$C$5860</f>
        <v>Вешалка тонкая р 48-50 цветная MPG3473</v>
      </c>
      <c r="D959" s="7" t="str">
        <f>[1]TDSheet!$B$5860</f>
        <v>SMART.30120</v>
      </c>
      <c r="E959" s="7" t="str">
        <f>[1]TDSheet!$E$5860</f>
        <v>шт</v>
      </c>
      <c r="F959" s="7" t="str">
        <f>[1]TDSheet!$B$5860</f>
        <v>SMART.30120</v>
      </c>
      <c r="G959" s="7">
        <f>[1]TDSheet!$G$5860</f>
        <v>0.59</v>
      </c>
      <c r="H959" s="16">
        <f t="shared" si="58"/>
        <v>0.70799999999999996</v>
      </c>
      <c r="I959" s="7" t="e">
        <f>#REF!*1.2</f>
        <v>#REF!</v>
      </c>
      <c r="J959" s="7" t="e">
        <f>#REF!*1.2</f>
        <v>#REF!</v>
      </c>
    </row>
    <row r="960" spans="1:10" ht="65.099999999999994" customHeight="1" x14ac:dyDescent="0.25">
      <c r="A960" s="8" t="str">
        <f>[1]TDSheet!$A$1008</f>
        <v>Разное</v>
      </c>
      <c r="B960" s="8"/>
      <c r="C960" s="9" t="str">
        <f>[1]TDSheet!$C$1008</f>
        <v>Вешалка для верхней одежды 52-54 черная</v>
      </c>
      <c r="D960" s="7" t="str">
        <f>[1]TDSheet!$B$1008</f>
        <v>SMART.30114</v>
      </c>
      <c r="E960" s="7" t="str">
        <f>[1]TDSheet!$E$1008</f>
        <v>шт</v>
      </c>
      <c r="F960" s="7" t="str">
        <f>[1]TDSheet!$B$1008</f>
        <v>SMART.30114</v>
      </c>
      <c r="G960" s="7">
        <f>[1]TDSheet!$G$1008</f>
        <v>0.67</v>
      </c>
      <c r="H960" s="16">
        <f t="shared" si="58"/>
        <v>0.80400000000000005</v>
      </c>
      <c r="I960" s="7" t="e">
        <f>#REF!*1.2</f>
        <v>#REF!</v>
      </c>
      <c r="J960" s="7" t="e">
        <f>#REF!*1.2</f>
        <v>#REF!</v>
      </c>
    </row>
    <row r="961" spans="1:10" ht="65.099999999999994" customHeight="1" x14ac:dyDescent="0.25">
      <c r="A961" s="8" t="str">
        <f>[1]TDSheet!$A$732</f>
        <v>Разное</v>
      </c>
      <c r="B961" s="8"/>
      <c r="C961" s="9" t="str">
        <f>[1]TDSheet!$C$732</f>
        <v>Скребок-ледоруб металлический</v>
      </c>
      <c r="D961" s="7" t="str">
        <f>[1]TDSheet!$B$732</f>
        <v>SMART.30041</v>
      </c>
      <c r="E961" s="7" t="str">
        <f>[1]TDSheet!$E$732</f>
        <v>шт</v>
      </c>
      <c r="F961" s="7" t="str">
        <f>[1]TDSheet!$B$732</f>
        <v>SMART.30041</v>
      </c>
      <c r="G961" s="7">
        <f>[1]TDSheet!$G$732</f>
        <v>5.97</v>
      </c>
      <c r="H961" s="16">
        <f t="shared" si="58"/>
        <v>7.1639999999999997</v>
      </c>
      <c r="I961" s="7" t="e">
        <f>#REF!*1.2</f>
        <v>#REF!</v>
      </c>
      <c r="J961" s="7" t="e">
        <f>#REF!*1.2</f>
        <v>#REF!</v>
      </c>
    </row>
    <row r="962" spans="1:10" ht="65.099999999999994" customHeight="1" x14ac:dyDescent="0.25">
      <c r="A962" s="8" t="str">
        <f>[1]TDSheet!$A$448</f>
        <v>Разное</v>
      </c>
      <c r="B962" s="8"/>
      <c r="C962" s="9" t="str">
        <f>[1]TDSheet!$C$448</f>
        <v>Силиконовый крем для рук 100 г</v>
      </c>
      <c r="D962" s="7" t="str">
        <f>[1]TDSheet!$B$448</f>
        <v>SMART.30018</v>
      </c>
      <c r="E962" s="7" t="str">
        <f>[1]TDSheet!$E$448</f>
        <v>шт</v>
      </c>
      <c r="F962" s="7" t="str">
        <f>[1]TDSheet!$B$448</f>
        <v>SMART.30018</v>
      </c>
      <c r="G962" s="7">
        <f>[1]TDSheet!$G$448</f>
        <v>1.2</v>
      </c>
      <c r="H962" s="16">
        <f t="shared" si="58"/>
        <v>1.44</v>
      </c>
      <c r="I962" s="7" t="e">
        <f>#REF!*1.2</f>
        <v>#REF!</v>
      </c>
      <c r="J962" s="7" t="e">
        <f>#REF!*1.2</f>
        <v>#REF!</v>
      </c>
    </row>
    <row r="963" spans="1:10" ht="65.099999999999994" customHeight="1" x14ac:dyDescent="0.25">
      <c r="A963" s="8" t="str">
        <f>[1]TDSheet!$A$5830</f>
        <v>Разное</v>
      </c>
      <c r="B963" s="8"/>
      <c r="C963" s="9" t="str">
        <f>[1]TDSheet!$C$5830</f>
        <v>Супер-клей гель SmartFix GEL 3г</v>
      </c>
      <c r="D963" s="7" t="str">
        <f>[1]TDSheet!$B$5830</f>
        <v>SMART.30113</v>
      </c>
      <c r="E963" s="7" t="str">
        <f>[1]TDSheet!$E$5830</f>
        <v>шт</v>
      </c>
      <c r="F963" s="7" t="str">
        <f>[1]TDSheet!$B$5830</f>
        <v>SMART.30113</v>
      </c>
      <c r="G963" s="7">
        <f>[1]TDSheet!$G$5830</f>
        <v>1.51</v>
      </c>
      <c r="H963" s="16">
        <f t="shared" si="58"/>
        <v>1.8119999999999998</v>
      </c>
      <c r="I963" s="7" t="e">
        <f>#REF!*1.2</f>
        <v>#REF!</v>
      </c>
      <c r="J963" s="7" t="e">
        <f>#REF!*1.2</f>
        <v>#REF!</v>
      </c>
    </row>
    <row r="964" spans="1:10" ht="65.099999999999994" customHeight="1" x14ac:dyDescent="0.25">
      <c r="A964" s="8" t="str">
        <f>[1]TDSheet!$A$5868</f>
        <v>Разное</v>
      </c>
      <c r="B964" s="8"/>
      <c r="C964" s="9" t="str">
        <f>[1]TDSheet!$C$5868</f>
        <v>Ёрш пробирочный Мамонтенок чистолюб 30см D-2.5 см</v>
      </c>
      <c r="D964" s="7" t="str">
        <f>[1]TDSheet!$B$5868</f>
        <v>SMART.30121</v>
      </c>
      <c r="E964" s="7" t="str">
        <f>[1]TDSheet!$E$5868</f>
        <v>шт</v>
      </c>
      <c r="F964" s="7" t="str">
        <f>[1]TDSheet!$B$5868</f>
        <v>SMART.30121</v>
      </c>
      <c r="G964" s="7">
        <f>[1]TDSheet!$G$5868</f>
        <v>2.21</v>
      </c>
      <c r="H964" s="16">
        <f t="shared" si="58"/>
        <v>2.6519999999999997</v>
      </c>
      <c r="I964" s="7" t="e">
        <f>#REF!*1.2</f>
        <v>#REF!</v>
      </c>
      <c r="J964" s="7" t="e">
        <f>#REF!*1.2</f>
        <v>#REF!</v>
      </c>
    </row>
    <row r="965" spans="1:10" ht="65.099999999999994" customHeight="1" x14ac:dyDescent="0.25">
      <c r="A965" s="8" t="str">
        <f>[1]TDSheet!$A$6220</f>
        <v>Разное</v>
      </c>
      <c r="B965" s="8"/>
      <c r="C965" s="9" t="str">
        <f>[1]TDSheet!$C$6220</f>
        <v>Прищепки малые 5,4 см D1002-12 12 шт</v>
      </c>
      <c r="D965" s="7" t="str">
        <f>[1]TDSheet!$B$6220</f>
        <v>SMART.30132</v>
      </c>
      <c r="E965" s="7" t="str">
        <f>[1]TDSheet!$E$6220</f>
        <v>упак</v>
      </c>
      <c r="F965" s="7" t="str">
        <f>[1]TDSheet!$B$6220</f>
        <v>SMART.30132</v>
      </c>
      <c r="G965" s="7">
        <f>[1]TDSheet!$G$6220</f>
        <v>0.8</v>
      </c>
      <c r="H965" s="16">
        <f t="shared" si="58"/>
        <v>0.96</v>
      </c>
      <c r="I965" s="7" t="e">
        <f>#REF!*1.2</f>
        <v>#REF!</v>
      </c>
      <c r="J965" s="7" t="e">
        <f>#REF!*1.2</f>
        <v>#REF!</v>
      </c>
    </row>
    <row r="966" spans="1:10" ht="65.099999999999994" customHeight="1" x14ac:dyDescent="0.25">
      <c r="A966" s="8" t="str">
        <f>[1]TDSheet!$A$6217</f>
        <v>Разное</v>
      </c>
      <c r="B966" s="8"/>
      <c r="C966" s="9" t="str">
        <f>[1]TDSheet!$C$6217</f>
        <v>Ситечко в раковину MPG3497</v>
      </c>
      <c r="D966" s="7" t="str">
        <f>[1]TDSheet!$B$6217</f>
        <v>SMART.30130</v>
      </c>
      <c r="E966" s="7" t="str">
        <f>[1]TDSheet!$E$6217</f>
        <v>шт</v>
      </c>
      <c r="F966" s="7" t="str">
        <f>[1]TDSheet!$B$6217</f>
        <v>SMART.30130</v>
      </c>
      <c r="G966" s="7">
        <f>[1]TDSheet!$G$6217</f>
        <v>0.16</v>
      </c>
      <c r="H966" s="16">
        <f t="shared" si="58"/>
        <v>0.192</v>
      </c>
      <c r="I966" s="7" t="e">
        <f>#REF!*1.2</f>
        <v>#REF!</v>
      </c>
      <c r="J966" s="7" t="e">
        <f>#REF!*1.2</f>
        <v>#REF!</v>
      </c>
    </row>
    <row r="967" spans="1:10" ht="65.099999999999994" customHeight="1" x14ac:dyDescent="0.25">
      <c r="A967" s="8" t="str">
        <f>[1]TDSheet!$A$5429</f>
        <v>Разное</v>
      </c>
      <c r="B967" s="8"/>
      <c r="C967" s="9" t="str">
        <f>[1]TDSheet!$C$5429</f>
        <v>Спички-коробки Модель КО-303</v>
      </c>
      <c r="D967" s="7" t="str">
        <f>[1]TDSheet!$B$5429</f>
        <v>SMART.30074</v>
      </c>
      <c r="E967" s="7" t="str">
        <f>[1]TDSheet!$E$5429</f>
        <v>шт</v>
      </c>
      <c r="F967" s="7" t="str">
        <f>[1]TDSheet!$B$5429</f>
        <v>SMART.30074</v>
      </c>
      <c r="G967" s="7">
        <f>[1]TDSheet!$G$5429</f>
        <v>3.51</v>
      </c>
      <c r="H967" s="16">
        <f t="shared" si="58"/>
        <v>4.2119999999999997</v>
      </c>
      <c r="I967" s="7" t="e">
        <f>#REF!*1.2</f>
        <v>#REF!</v>
      </c>
      <c r="J967" s="7" t="e">
        <f>#REF!*1.2</f>
        <v>#REF!</v>
      </c>
    </row>
    <row r="968" spans="1:10" ht="65.099999999999994" customHeight="1" x14ac:dyDescent="0.25">
      <c r="A968" s="8" t="str">
        <f>[1]TDSheet!$A$5795</f>
        <v>Разное</v>
      </c>
      <c r="B968" s="8"/>
      <c r="C968" s="9" t="str">
        <f>[1]TDSheet!$C$5795</f>
        <v>Пломба номерная контрольная ЭКОтрэк 100 шт</v>
      </c>
      <c r="D968" s="7" t="str">
        <f>[1]TDSheet!$B$5795</f>
        <v>SMART.30117</v>
      </c>
      <c r="E968" s="7" t="str">
        <f>[1]TDSheet!$E$5795</f>
        <v>тыс. шт/1000 шт</v>
      </c>
      <c r="F968" s="7" t="str">
        <f>[1]TDSheet!$B$5795</f>
        <v>SMART.30117</v>
      </c>
      <c r="G968" s="7">
        <f>[1]TDSheet!$G$5795</f>
        <v>105.31</v>
      </c>
      <c r="H968" s="16">
        <f t="shared" si="58"/>
        <v>126.372</v>
      </c>
      <c r="I968" s="7" t="e">
        <f>#REF!*1.2</f>
        <v>#REF!</v>
      </c>
      <c r="J968" s="7" t="e">
        <f>#REF!*1.2</f>
        <v>#REF!</v>
      </c>
    </row>
    <row r="969" spans="1:10" ht="65.099999999999994" customHeight="1" x14ac:dyDescent="0.25">
      <c r="A969" s="8" t="str">
        <f>[1]TDSheet!$A$5794</f>
        <v>Разное</v>
      </c>
      <c r="B969" s="8"/>
      <c r="C969" s="9" t="str">
        <f>[1]TDSheet!$C$297</f>
        <v>Пломба свинцовая 10 мм 1 кг</v>
      </c>
      <c r="D969" s="7" t="str">
        <f>[1]TDSheet!$B$5794</f>
        <v>SMART.30055 (2)</v>
      </c>
      <c r="E969" s="7" t="str">
        <f>[1]TDSheet!$E$297</f>
        <v>кг</v>
      </c>
      <c r="F969" s="7" t="str">
        <f>[1]TDSheet!$B$297</f>
        <v>SMART.30055</v>
      </c>
      <c r="G969" s="7">
        <f>[1]TDSheet!$G$297</f>
        <v>12.56</v>
      </c>
      <c r="H969" s="16">
        <f t="shared" si="58"/>
        <v>15.071999999999999</v>
      </c>
      <c r="I969" s="7" t="e">
        <f>#REF!*1.2</f>
        <v>#REF!</v>
      </c>
      <c r="J969" s="7" t="e">
        <f>#REF!*1.2</f>
        <v>#REF!</v>
      </c>
    </row>
    <row r="970" spans="1:10" ht="65.099999999999994" customHeight="1" x14ac:dyDescent="0.25">
      <c r="A970" s="8" t="str">
        <f>[1]TDSheet!$A$378</f>
        <v>Разное</v>
      </c>
      <c r="B970" s="8"/>
      <c r="C970" s="9" t="str">
        <f>[1]TDSheet!$C$378</f>
        <v>Рулетка измерительная 5м 19 мм желтая 2 фиксатора, корпус SoftTouch</v>
      </c>
      <c r="D970" s="7" t="str">
        <f>[1]TDSheet!$B$378</f>
        <v>SMART.30040</v>
      </c>
      <c r="E970" s="7" t="str">
        <f>[1]TDSheet!$E$378</f>
        <v>шт</v>
      </c>
      <c r="F970" s="7" t="str">
        <f>[1]TDSheet!$B$378</f>
        <v>SMART.30040</v>
      </c>
      <c r="G970" s="7">
        <f>[1]TDSheet!$G$378</f>
        <v>6.14</v>
      </c>
      <c r="H970" s="16">
        <f t="shared" si="58"/>
        <v>7.3679999999999994</v>
      </c>
      <c r="I970" s="7" t="e">
        <f>#REF!*1.2</f>
        <v>#REF!</v>
      </c>
      <c r="J970" s="7" t="e">
        <f>#REF!*1.2</f>
        <v>#REF!</v>
      </c>
    </row>
    <row r="971" spans="1:10" ht="65.099999999999994" customHeight="1" x14ac:dyDescent="0.25">
      <c r="A971" s="8" t="str">
        <f>[1]TDSheet!$A$631</f>
        <v>Разное</v>
      </c>
      <c r="B971" s="8"/>
      <c r="C971" s="9" t="str">
        <f>[1]TDSheet!$C$631</f>
        <v>Лестница стремянка двухсторонняя TARKO</v>
      </c>
      <c r="D971" s="7" t="str">
        <f>[1]TDSheet!$B$631</f>
        <v>SMART.30027</v>
      </c>
      <c r="E971" s="7" t="str">
        <f>[1]TDSheet!$E$631</f>
        <v>шт</v>
      </c>
      <c r="F971" s="7" t="str">
        <f>[1]TDSheet!$B$631</f>
        <v>SMART.30027</v>
      </c>
      <c r="G971" s="7">
        <f>[1]TDSheet!$G$631</f>
        <v>44.49</v>
      </c>
      <c r="H971" s="16">
        <f t="shared" si="58"/>
        <v>53.387999999999998</v>
      </c>
      <c r="I971" s="7" t="e">
        <f>#REF!*1.2</f>
        <v>#REF!</v>
      </c>
      <c r="J971" s="7" t="e">
        <f>#REF!*1.2</f>
        <v>#REF!</v>
      </c>
    </row>
    <row r="972" spans="1:10" ht="65.099999999999994" customHeight="1" x14ac:dyDescent="0.25">
      <c r="A972" s="8" t="str">
        <f>[1]TDSheet!$A$630</f>
        <v>Разное</v>
      </c>
      <c r="B972" s="8"/>
      <c r="C972" s="9" t="str">
        <f>[1]TDSheet!$C$630</f>
        <v>Лестница стремянка Tarko 04103</v>
      </c>
      <c r="D972" s="7" t="str">
        <f>[1]TDSheet!$B$630</f>
        <v>SMART.30025</v>
      </c>
      <c r="E972" s="7" t="str">
        <f>[1]TDSheet!$E$630</f>
        <v>шт</v>
      </c>
      <c r="F972" s="7" t="str">
        <f>[1]TDSheet!$B$630</f>
        <v>SMART.30025</v>
      </c>
      <c r="G972" s="7">
        <f>[1]TDSheet!$G$630</f>
        <v>50.73</v>
      </c>
      <c r="H972" s="16">
        <f t="shared" si="58"/>
        <v>60.875999999999991</v>
      </c>
      <c r="I972" s="7" t="e">
        <f>#REF!*1.2</f>
        <v>#REF!</v>
      </c>
      <c r="J972" s="7" t="e">
        <f>#REF!*1.2</f>
        <v>#REF!</v>
      </c>
    </row>
    <row r="973" spans="1:10" ht="65.099999999999994" customHeight="1" x14ac:dyDescent="0.25">
      <c r="A973" s="8" t="str">
        <f>[1]TDSheet!$A$629</f>
        <v>Разное</v>
      </c>
      <c r="B973" s="8"/>
      <c r="C973" s="9" t="str">
        <f>[1]TDSheet!$C$629</f>
        <v>Лестница стремянка Tarko 04107</v>
      </c>
      <c r="D973" s="7" t="str">
        <f>[1]TDSheet!$B$629</f>
        <v>SMART.30026</v>
      </c>
      <c r="E973" s="7" t="str">
        <f>[1]TDSheet!$E$629</f>
        <v>шт</v>
      </c>
      <c r="F973" s="7" t="str">
        <f>[1]TDSheet!$B$629</f>
        <v>SMART.30026</v>
      </c>
      <c r="G973" s="7">
        <f>[1]TDSheet!$G$629</f>
        <v>101.8</v>
      </c>
      <c r="H973" s="16">
        <f t="shared" si="58"/>
        <v>122.16</v>
      </c>
      <c r="I973" s="7" t="e">
        <f>#REF!*1.2</f>
        <v>#REF!</v>
      </c>
      <c r="J973" s="7" t="e">
        <f>#REF!*1.2</f>
        <v>#REF!</v>
      </c>
    </row>
    <row r="974" spans="1:10" ht="15" x14ac:dyDescent="0.25">
      <c r="A974" s="20" t="s">
        <v>98</v>
      </c>
      <c r="B974" s="20"/>
      <c r="C974" s="20"/>
      <c r="D974" s="20"/>
      <c r="E974" s="20"/>
      <c r="F974" s="20"/>
      <c r="G974" s="20"/>
      <c r="H974" s="20"/>
      <c r="I974" s="20"/>
      <c r="J974" s="20"/>
    </row>
    <row r="975" spans="1:10" ht="15" x14ac:dyDescent="0.25">
      <c r="A975" s="6"/>
      <c r="B975" s="22" t="s">
        <v>98</v>
      </c>
      <c r="C975" s="22"/>
      <c r="D975" s="22"/>
      <c r="E975" s="22"/>
      <c r="F975" s="22"/>
      <c r="G975" s="22"/>
      <c r="H975" s="22"/>
      <c r="I975" s="22"/>
      <c r="J975" s="22"/>
    </row>
    <row r="976" spans="1:10" ht="15" x14ac:dyDescent="0.25">
      <c r="A976" s="19" t="s">
        <v>102</v>
      </c>
      <c r="B976" s="23" t="s">
        <v>0</v>
      </c>
      <c r="C976" s="24" t="s">
        <v>1</v>
      </c>
      <c r="D976" s="22" t="s">
        <v>2</v>
      </c>
      <c r="E976" s="22" t="s">
        <v>10</v>
      </c>
      <c r="F976" s="22" t="s">
        <v>3</v>
      </c>
      <c r="G976" s="14" t="s">
        <v>6</v>
      </c>
      <c r="H976" s="22" t="s">
        <v>7</v>
      </c>
      <c r="I976" s="22"/>
      <c r="J976" s="22"/>
    </row>
    <row r="977" spans="1:10" ht="15" x14ac:dyDescent="0.25">
      <c r="A977" s="19"/>
      <c r="B977" s="23"/>
      <c r="C977" s="24"/>
      <c r="D977" s="22"/>
      <c r="E977" s="22"/>
      <c r="F977" s="22"/>
      <c r="G977" s="14" t="s">
        <v>8</v>
      </c>
      <c r="H977" s="15" t="s">
        <v>8</v>
      </c>
      <c r="I977" s="14" t="s">
        <v>4</v>
      </c>
      <c r="J977" s="14" t="s">
        <v>5</v>
      </c>
    </row>
    <row r="978" spans="1:10" ht="65.099999999999994" customHeight="1" x14ac:dyDescent="0.25">
      <c r="A978" s="8" t="str">
        <f>[1]TDSheet!$A$4639</f>
        <v>Питьевая вода</v>
      </c>
      <c r="B978" s="8"/>
      <c r="C978" s="9" t="str">
        <f>[1]TDSheet!$C$4639</f>
        <v>Тара для питьевой негазированной воды 18,9 л</v>
      </c>
      <c r="D978" s="7" t="str">
        <f>[1]TDSheet!$B$4639</f>
        <v>SMART-GRAF.0001</v>
      </c>
      <c r="E978" s="7" t="str">
        <f>[1]TDSheet!$E$4639</f>
        <v>шт</v>
      </c>
      <c r="F978" s="7" t="str">
        <f>[1]TDSheet!$B$4639</f>
        <v>SMART-GRAF.0001</v>
      </c>
      <c r="G978" s="7">
        <f>[1]TDSheet!$G$4639</f>
        <v>17.5</v>
      </c>
      <c r="H978" s="16">
        <f t="shared" ref="H978:H991" si="59">G978*1.2</f>
        <v>21</v>
      </c>
      <c r="I978" s="7" t="e">
        <f>#REF!*1.2</f>
        <v>#REF!</v>
      </c>
      <c r="J978" s="7" t="e">
        <f>#REF!*1.2</f>
        <v>#REF!</v>
      </c>
    </row>
    <row r="979" spans="1:10" ht="65.099999999999994" customHeight="1" x14ac:dyDescent="0.25">
      <c r="A979" s="8" t="str">
        <f>[1]TDSheet!$A$4638</f>
        <v>Питьевая вода</v>
      </c>
      <c r="B979" s="8"/>
      <c r="C979" s="9" t="str">
        <f>[1]TDSheet!$C$4638</f>
        <v>Питьевая вода негазированная Графская Лайт 18,9 л</v>
      </c>
      <c r="D979" s="7" t="str">
        <f>[1]TDSheet!$B$4638</f>
        <v>SMART-GRAF.0002</v>
      </c>
      <c r="E979" s="7" t="str">
        <f>[1]TDSheet!$E$4638</f>
        <v>шт</v>
      </c>
      <c r="F979" s="7" t="str">
        <f>[1]TDSheet!$B$4638</f>
        <v>SMART-GRAF.0002</v>
      </c>
      <c r="G979" s="7">
        <f>[1]TDSheet!$G$4638</f>
        <v>4.33</v>
      </c>
      <c r="H979" s="16">
        <f t="shared" si="59"/>
        <v>5.1959999999999997</v>
      </c>
      <c r="I979" s="7" t="e">
        <f>#REF!*1.2</f>
        <v>#REF!</v>
      </c>
      <c r="J979" s="7" t="e">
        <f>#REF!*1.2</f>
        <v>#REF!</v>
      </c>
    </row>
    <row r="980" spans="1:10" ht="65.099999999999994" customHeight="1" x14ac:dyDescent="0.25">
      <c r="A980" s="8" t="str">
        <f>[1]TDSheet!$A$4633</f>
        <v>Питьевая вода</v>
      </c>
      <c r="B980" s="8"/>
      <c r="C980" s="9" t="str">
        <f>[1]TDSheet!$C$4633</f>
        <v>Питьевая вода негазированная Графская одноразовая тара 18,9 л</v>
      </c>
      <c r="D980" s="7" t="str">
        <f>[1]TDSheet!$B$4633</f>
        <v>SMART-GRAF.0005</v>
      </c>
      <c r="E980" s="7" t="str">
        <f>[1]TDSheet!$E$4633</f>
        <v>шт</v>
      </c>
      <c r="F980" s="7" t="str">
        <f>[1]TDSheet!$B$4633</f>
        <v>SMART-GRAF.0005</v>
      </c>
      <c r="G980" s="7">
        <f>[1]TDSheet!$G$4633</f>
        <v>10.83</v>
      </c>
      <c r="H980" s="16">
        <f t="shared" si="59"/>
        <v>12.996</v>
      </c>
      <c r="I980" s="7" t="e">
        <f>#REF!*1.2</f>
        <v>#REF!</v>
      </c>
      <c r="J980" s="7" t="e">
        <f>#REF!*1.2</f>
        <v>#REF!</v>
      </c>
    </row>
    <row r="981" spans="1:10" ht="65.099999999999994" customHeight="1" x14ac:dyDescent="0.25">
      <c r="A981" s="8" t="str">
        <f>[1]TDSheet!$A$4629</f>
        <v>Питьевая вода</v>
      </c>
      <c r="B981" s="8"/>
      <c r="C981" s="9" t="str">
        <f>[1]TDSheet!$C$4629</f>
        <v>Питьевая вода негазированная Графская 10 л</v>
      </c>
      <c r="D981" s="7" t="str">
        <f>[1]TDSheet!$B$4629</f>
        <v>SMART-GRAF.0009</v>
      </c>
      <c r="E981" s="7" t="str">
        <f>[1]TDSheet!$E$4629</f>
        <v>шт</v>
      </c>
      <c r="F981" s="7" t="str">
        <f>[1]TDSheet!$B$4629</f>
        <v>SMART-GRAF.0009</v>
      </c>
      <c r="G981" s="7">
        <f>[1]TDSheet!$G$4629</f>
        <v>4.24</v>
      </c>
      <c r="H981" s="16">
        <f t="shared" si="59"/>
        <v>5.0880000000000001</v>
      </c>
      <c r="I981" s="7" t="e">
        <f>#REF!*1.2</f>
        <v>#REF!</v>
      </c>
      <c r="J981" s="7" t="e">
        <f>#REF!*1.2</f>
        <v>#REF!</v>
      </c>
    </row>
    <row r="982" spans="1:10" ht="65.099999999999994" customHeight="1" x14ac:dyDescent="0.25">
      <c r="A982" s="8" t="str">
        <f>[1]TDSheet!$A$4626</f>
        <v>Питьевая вода</v>
      </c>
      <c r="B982" s="8"/>
      <c r="C982" s="9" t="str">
        <f>[1]TDSheet!$C$4626</f>
        <v>Питьевая вода негазированная Графская 5 л</v>
      </c>
      <c r="D982" s="7" t="str">
        <f>[1]TDSheet!$B$4626</f>
        <v>SMART-GRAF.0012</v>
      </c>
      <c r="E982" s="7" t="str">
        <f>[1]TDSheet!$E$4626</f>
        <v>шт</v>
      </c>
      <c r="F982" s="7" t="str">
        <f>[1]TDSheet!$B$4626</f>
        <v>SMART-GRAF.0012</v>
      </c>
      <c r="G982" s="7">
        <f>[1]TDSheet!$G$4626</f>
        <v>2.34</v>
      </c>
      <c r="H982" s="16">
        <f t="shared" si="59"/>
        <v>2.8079999999999998</v>
      </c>
      <c r="I982" s="7" t="e">
        <f>#REF!*1.2</f>
        <v>#REF!</v>
      </c>
      <c r="J982" s="7" t="e">
        <f>#REF!*1.2</f>
        <v>#REF!</v>
      </c>
    </row>
    <row r="983" spans="1:10" ht="65.099999999999994" customHeight="1" x14ac:dyDescent="0.25">
      <c r="A983" s="8" t="str">
        <f>[1]TDSheet!$A$5599</f>
        <v>Питьевая вода</v>
      </c>
      <c r="B983" s="8"/>
      <c r="C983" s="9" t="str">
        <f>[1]TDSheet!$C$5599</f>
        <v>Вода деионизированная для утюга и паровых приборов 5 л</v>
      </c>
      <c r="D983" s="7" t="str">
        <f>[1]TDSheet!$B$5599</f>
        <v>SMART-GRAF.0017</v>
      </c>
      <c r="E983" s="7" t="str">
        <f>[1]TDSheet!$E$5599</f>
        <v>шт</v>
      </c>
      <c r="F983" s="7" t="str">
        <f>[1]TDSheet!$B$5599</f>
        <v>SMART-GRAF.0017</v>
      </c>
      <c r="G983" s="7">
        <f>[1]TDSheet!$G$5599</f>
        <v>6.5</v>
      </c>
      <c r="H983" s="16">
        <f t="shared" si="59"/>
        <v>7.8</v>
      </c>
      <c r="I983" s="7" t="e">
        <f>#REF!*1.2</f>
        <v>#REF!</v>
      </c>
      <c r="J983" s="7" t="e">
        <f>#REF!*1.2</f>
        <v>#REF!</v>
      </c>
    </row>
    <row r="984" spans="1:10" ht="65.099999999999994" customHeight="1" x14ac:dyDescent="0.25">
      <c r="A984" s="8" t="str">
        <f>[1]TDSheet!$A$4692</f>
        <v>Питьевая вода</v>
      </c>
      <c r="B984" s="8"/>
      <c r="C984" s="9" t="str">
        <f>[1]TDSheet!$C$4692</f>
        <v>Ручка для переноса бутылей 18,9 л</v>
      </c>
      <c r="D984" s="7" t="str">
        <f>[1]TDSheet!$B$4692</f>
        <v>SMART-GRAF.0013</v>
      </c>
      <c r="E984" s="7" t="str">
        <f>[1]TDSheet!$E$4692</f>
        <v>шт</v>
      </c>
      <c r="F984" s="7" t="str">
        <f>[1]TDSheet!$B$4692</f>
        <v>SMART-GRAF.0013</v>
      </c>
      <c r="G984" s="7">
        <f>[1]TDSheet!$G$4692</f>
        <v>9.9</v>
      </c>
      <c r="H984" s="16">
        <f t="shared" si="59"/>
        <v>11.88</v>
      </c>
      <c r="I984" s="7" t="e">
        <f>#REF!*1.2</f>
        <v>#REF!</v>
      </c>
      <c r="J984" s="7" t="e">
        <f>#REF!*1.2</f>
        <v>#REF!</v>
      </c>
    </row>
    <row r="985" spans="1:10" ht="65.099999999999994" customHeight="1" x14ac:dyDescent="0.25">
      <c r="A985" s="8" t="str">
        <f>[1]TDSheet!$A$5254</f>
        <v>Питьевая вода</v>
      </c>
      <c r="B985" s="8"/>
      <c r="C985" s="9" t="str">
        <f>[1]TDSheet!$C$5254</f>
        <v>Помпа водяная ручная DOLPHIN ECO голубая с ручкой для переноски</v>
      </c>
      <c r="D985" s="7" t="str">
        <f>[1]TDSheet!$B$5254</f>
        <v>SMART-GRAF.0007</v>
      </c>
      <c r="E985" s="7" t="str">
        <f>[1]TDSheet!$E$5254</f>
        <v>шт</v>
      </c>
      <c r="F985" s="7" t="str">
        <f>[1]TDSheet!$B$5254</f>
        <v>SMART-GRAF.0007</v>
      </c>
      <c r="G985" s="7">
        <f>[1]TDSheet!$G$5254</f>
        <v>20.28</v>
      </c>
      <c r="H985" s="16">
        <f t="shared" si="59"/>
        <v>24.336000000000002</v>
      </c>
      <c r="I985" s="7" t="e">
        <f>#REF!*1.2</f>
        <v>#REF!</v>
      </c>
      <c r="J985" s="7" t="e">
        <f>#REF!*1.2</f>
        <v>#REF!</v>
      </c>
    </row>
    <row r="986" spans="1:10" ht="65.099999999999994" customHeight="1" x14ac:dyDescent="0.25">
      <c r="A986" s="8" t="str">
        <f>[1]TDSheet!$A$5818</f>
        <v>Питьевая вода</v>
      </c>
      <c r="B986" s="8"/>
      <c r="C986" s="9" t="str">
        <f>[1]TDSheet!$C$5818</f>
        <v>Помпа водяная ручная DOLPHIN ECO зеленая</v>
      </c>
      <c r="D986" s="7" t="str">
        <f>[1]TDSheet!$B$5818</f>
        <v>SMART-GRAF.0016</v>
      </c>
      <c r="E986" s="7" t="str">
        <f>[1]TDSheet!$E$5818</f>
        <v>шт</v>
      </c>
      <c r="F986" s="7" t="str">
        <f>[1]TDSheet!$B$5818</f>
        <v>SMART-GRAF.0016</v>
      </c>
      <c r="G986" s="7">
        <f>[1]TDSheet!$G$5818</f>
        <v>15.19</v>
      </c>
      <c r="H986" s="16">
        <f t="shared" si="59"/>
        <v>18.227999999999998</v>
      </c>
      <c r="I986" s="7" t="e">
        <f>#REF!*1.2</f>
        <v>#REF!</v>
      </c>
      <c r="J986" s="7" t="e">
        <f>#REF!*1.2</f>
        <v>#REF!</v>
      </c>
    </row>
    <row r="987" spans="1:10" ht="65.099999999999994" customHeight="1" x14ac:dyDescent="0.25">
      <c r="A987" s="8" t="str">
        <f>[1]TDSheet!$A$4634</f>
        <v>Питьевая вода</v>
      </c>
      <c r="B987" s="8"/>
      <c r="C987" s="9" t="str">
        <f>[1]TDSheet!$C$4634</f>
        <v>Помпа для воды SMixx Maximum</v>
      </c>
      <c r="D987" s="7" t="str">
        <f>[1]TDSheet!$B$4634</f>
        <v>SMART-GRAF.0004</v>
      </c>
      <c r="E987" s="7" t="str">
        <f>[1]TDSheet!$E$4634</f>
        <v>шт</v>
      </c>
      <c r="F987" s="7" t="str">
        <f>[1]TDSheet!$B$4634</f>
        <v>SMART-GRAF.0004</v>
      </c>
      <c r="G987" s="7">
        <f>[1]TDSheet!$G$4634</f>
        <v>19.02</v>
      </c>
      <c r="H987" s="16">
        <f t="shared" si="59"/>
        <v>22.823999999999998</v>
      </c>
      <c r="I987" s="7" t="e">
        <f>#REF!*1.2</f>
        <v>#REF!</v>
      </c>
      <c r="J987" s="7" t="e">
        <f>#REF!*1.2</f>
        <v>#REF!</v>
      </c>
    </row>
    <row r="988" spans="1:10" ht="65.099999999999994" customHeight="1" x14ac:dyDescent="0.25">
      <c r="A988" s="8" t="str">
        <f>[1]TDSheet!$A$4627</f>
        <v>Питьевая вода</v>
      </c>
      <c r="B988" s="8"/>
      <c r="C988" s="9" t="str">
        <f>[1]TDSheet!$C$4627</f>
        <v>Подставка для бутыли 18,9 л для системы кран-клапан</v>
      </c>
      <c r="D988" s="7" t="str">
        <f>[1]TDSheet!$B$4627</f>
        <v>SMART-GRAF.0011</v>
      </c>
      <c r="E988" s="7" t="str">
        <f>[1]TDSheet!$E$4627</f>
        <v>шт</v>
      </c>
      <c r="F988" s="7" t="str">
        <f>[1]TDSheet!$B$4627</f>
        <v>SMART-GRAF.0011</v>
      </c>
      <c r="G988" s="7">
        <f>[1]TDSheet!$G$4627</f>
        <v>16.399999999999999</v>
      </c>
      <c r="H988" s="16">
        <f t="shared" si="59"/>
        <v>19.679999999999996</v>
      </c>
      <c r="I988" s="7" t="e">
        <f>#REF!*1.2</f>
        <v>#REF!</v>
      </c>
      <c r="J988" s="7" t="e">
        <f>#REF!*1.2</f>
        <v>#REF!</v>
      </c>
    </row>
    <row r="989" spans="1:10" ht="65.099999999999994" customHeight="1" x14ac:dyDescent="0.25">
      <c r="A989" s="8" t="str">
        <f>[1]TDSheet!$A$4628</f>
        <v>Питьевая вода</v>
      </c>
      <c r="B989" s="8"/>
      <c r="C989" s="9" t="str">
        <f>[1]TDSheet!$C$4628</f>
        <v>Кран-клапан для бутыли 18,9 л без подставки</v>
      </c>
      <c r="D989" s="7" t="str">
        <f>[1]TDSheet!$B$4628</f>
        <v>SMART-GRAF.0010</v>
      </c>
      <c r="E989" s="7" t="str">
        <f>[1]TDSheet!$E$4628</f>
        <v>шт</v>
      </c>
      <c r="F989" s="7" t="str">
        <f>[1]TDSheet!$B$4628</f>
        <v>SMART-GRAF.0010</v>
      </c>
      <c r="G989" s="7">
        <f>[1]TDSheet!$G$4628</f>
        <v>9.36</v>
      </c>
      <c r="H989" s="16">
        <f t="shared" si="59"/>
        <v>11.231999999999999</v>
      </c>
      <c r="I989" s="7" t="e">
        <f>#REF!*1.2</f>
        <v>#REF!</v>
      </c>
      <c r="J989" s="7" t="e">
        <f>#REF!*1.2</f>
        <v>#REF!</v>
      </c>
    </row>
    <row r="990" spans="1:10" ht="65.099999999999994" customHeight="1" x14ac:dyDescent="0.25">
      <c r="A990" s="8" t="str">
        <f>[1]TDSheet!$A$4637</f>
        <v>Питьевая вода</v>
      </c>
      <c r="B990" s="8"/>
      <c r="C990" s="9" t="str">
        <f>[1]TDSheet!$C$4637</f>
        <v>Стеллаж Форте-2 для 2 бутылей</v>
      </c>
      <c r="D990" s="7" t="str">
        <f>[1]TDSheet!$B$4637</f>
        <v>SMART-GRAF.0014</v>
      </c>
      <c r="E990" s="7" t="str">
        <f>[1]TDSheet!$E$4637</f>
        <v>шт</v>
      </c>
      <c r="F990" s="7" t="str">
        <f>[1]TDSheet!$B$4637</f>
        <v>SMART-GRAF.0014</v>
      </c>
      <c r="G990" s="7">
        <f>[1]TDSheet!$G$4637</f>
        <v>107.26</v>
      </c>
      <c r="H990" s="16">
        <f t="shared" si="59"/>
        <v>128.71199999999999</v>
      </c>
      <c r="I990" s="7" t="e">
        <f>#REF!*1.2</f>
        <v>#REF!</v>
      </c>
      <c r="J990" s="7" t="e">
        <f>#REF!*1.2</f>
        <v>#REF!</v>
      </c>
    </row>
    <row r="991" spans="1:10" ht="65.099999999999994" customHeight="1" x14ac:dyDescent="0.25">
      <c r="A991" s="8" t="str">
        <f>[1]TDSheet!$A$4636</f>
        <v>Питьевая вода</v>
      </c>
      <c r="B991" s="8"/>
      <c r="C991" s="9" t="str">
        <f>[1]TDSheet!$C$4636</f>
        <v>Стеллаж Редут-8 СРП-СТ-508 для 8 бутылей</v>
      </c>
      <c r="D991" s="7" t="str">
        <f>[1]TDSheet!$B$4636</f>
        <v>SMART-GRAF.0015</v>
      </c>
      <c r="E991" s="7" t="str">
        <f>[1]TDSheet!$E$4636</f>
        <v>шт</v>
      </c>
      <c r="F991" s="7" t="str">
        <f>[1]TDSheet!$B$4636</f>
        <v>SMART-GRAF.0015</v>
      </c>
      <c r="G991" s="7">
        <f>[1]TDSheet!$G$4636</f>
        <v>245.08</v>
      </c>
      <c r="H991" s="16">
        <f t="shared" si="59"/>
        <v>294.096</v>
      </c>
      <c r="I991" s="7" t="e">
        <f>#REF!*1.2</f>
        <v>#REF!</v>
      </c>
      <c r="J991" s="7" t="e">
        <f>#REF!*1.2</f>
        <v>#REF!</v>
      </c>
    </row>
    <row r="992" spans="1:10" ht="15" x14ac:dyDescent="0.25">
      <c r="A992" s="20" t="s">
        <v>99</v>
      </c>
      <c r="B992" s="20"/>
      <c r="C992" s="20"/>
      <c r="D992" s="20"/>
      <c r="E992" s="20"/>
      <c r="F992" s="20"/>
      <c r="G992" s="20"/>
      <c r="H992" s="20"/>
      <c r="I992" s="20"/>
      <c r="J992" s="20"/>
    </row>
    <row r="993" spans="1:10" ht="15" x14ac:dyDescent="0.25">
      <c r="A993" s="6"/>
      <c r="B993" s="22" t="s">
        <v>100</v>
      </c>
      <c r="C993" s="22"/>
      <c r="D993" s="22"/>
      <c r="E993" s="22"/>
      <c r="F993" s="22"/>
      <c r="G993" s="22"/>
      <c r="H993" s="22"/>
      <c r="I993" s="22"/>
      <c r="J993" s="22"/>
    </row>
    <row r="994" spans="1:10" ht="15" x14ac:dyDescent="0.25">
      <c r="A994" s="19" t="s">
        <v>102</v>
      </c>
      <c r="B994" s="23" t="s">
        <v>0</v>
      </c>
      <c r="C994" s="24" t="s">
        <v>1</v>
      </c>
      <c r="D994" s="22" t="s">
        <v>2</v>
      </c>
      <c r="E994" s="22" t="s">
        <v>10</v>
      </c>
      <c r="F994" s="22" t="s">
        <v>3</v>
      </c>
      <c r="G994" s="14" t="s">
        <v>6</v>
      </c>
      <c r="H994" s="22" t="s">
        <v>7</v>
      </c>
      <c r="I994" s="22"/>
      <c r="J994" s="22"/>
    </row>
    <row r="995" spans="1:10" ht="15" x14ac:dyDescent="0.25">
      <c r="A995" s="19"/>
      <c r="B995" s="23"/>
      <c r="C995" s="24"/>
      <c r="D995" s="22"/>
      <c r="E995" s="22"/>
      <c r="F995" s="22"/>
      <c r="G995" s="14" t="s">
        <v>8</v>
      </c>
      <c r="H995" s="15" t="s">
        <v>8</v>
      </c>
      <c r="I995" s="14" t="s">
        <v>4</v>
      </c>
      <c r="J995" s="14" t="s">
        <v>5</v>
      </c>
    </row>
    <row r="996" spans="1:10" ht="65.099999999999994" customHeight="1" x14ac:dyDescent="0.25">
      <c r="A996" s="8" t="str">
        <f>[1]TDSheet!$A$4813</f>
        <v>Москитные сетки</v>
      </c>
      <c r="B996" s="8"/>
      <c r="C996" s="9" t="str">
        <f>[1]TDSheet!$C$4813</f>
        <v>Сетка москитная Nadzor с крепежом 0,95 х 2 м с магнитами в пакете Узор бабочки</v>
      </c>
      <c r="D996" s="7" t="str">
        <f>[1]TDSheet!$B$4813</f>
        <v>SMART-N.02-002</v>
      </c>
      <c r="E996" s="7" t="str">
        <f>[1]TDSheet!$E$4813</f>
        <v>шт</v>
      </c>
      <c r="F996" s="7" t="str">
        <f>[1]TDSheet!$B$4813</f>
        <v>SMART-N.02-002</v>
      </c>
      <c r="G996" s="7">
        <f>[1]TDSheet!$G$4813</f>
        <v>18.940000000000001</v>
      </c>
      <c r="H996" s="16">
        <f>G996*1.2</f>
        <v>22.728000000000002</v>
      </c>
      <c r="I996" s="7" t="e">
        <f>#REF!*1.2</f>
        <v>#REF!</v>
      </c>
      <c r="J996" s="7" t="e">
        <f>#REF!*1.2</f>
        <v>#REF!</v>
      </c>
    </row>
    <row r="997" spans="1:10" ht="65.099999999999994" customHeight="1" x14ac:dyDescent="0.25">
      <c r="A997" s="8" t="str">
        <f>[1]TDSheet!$A$4812</f>
        <v>Москитные сетки</v>
      </c>
      <c r="B997" s="8"/>
      <c r="C997" s="9" t="str">
        <f>[1]TDSheet!$C$4812</f>
        <v>Сетка москитная Nadzor с крепежом 0,95 х 2 м с магнитами в пакете черная</v>
      </c>
      <c r="D997" s="7" t="str">
        <f>[1]TDSheet!$B$4812</f>
        <v>SMART-N.02-001</v>
      </c>
      <c r="E997" s="7" t="str">
        <f>[1]TDSheet!$E$4812</f>
        <v>шт</v>
      </c>
      <c r="F997" s="7" t="str">
        <f>[1]TDSheet!$B$4812</f>
        <v>SMART-N.02-001</v>
      </c>
      <c r="G997" s="7">
        <f>[1]TDSheet!$G$4812</f>
        <v>16.940000000000001</v>
      </c>
      <c r="H997" s="16">
        <f>G997*1.2</f>
        <v>20.327999999999999</v>
      </c>
      <c r="I997" s="7" t="e">
        <f>#REF!*1.2</f>
        <v>#REF!</v>
      </c>
      <c r="J997" s="7" t="e">
        <f>#REF!*1.2</f>
        <v>#REF!</v>
      </c>
    </row>
    <row r="998" spans="1:10" ht="65.099999999999994" customHeight="1" x14ac:dyDescent="0.25">
      <c r="A998" s="8" t="str">
        <f>[1]TDSheet!$A$4814</f>
        <v>Москитные сетки</v>
      </c>
      <c r="B998" s="8"/>
      <c r="C998" s="9" t="str">
        <f>[1]TDSheet!$C$4814</f>
        <v>Сетка москитная Nadzor с крепежом для оконных проемов в пакете белая 1,5 м х 1,5 м</v>
      </c>
      <c r="D998" s="7" t="str">
        <f>[1]TDSheet!$B$4814</f>
        <v>SMART-N.02-003</v>
      </c>
      <c r="E998" s="7" t="str">
        <f>[1]TDSheet!$E$4814</f>
        <v>шт</v>
      </c>
      <c r="F998" s="7" t="str">
        <f>[1]TDSheet!$B$4814</f>
        <v>SMART-N.02-003</v>
      </c>
      <c r="G998" s="7">
        <f>[1]TDSheet!$G$4814</f>
        <v>7.89</v>
      </c>
      <c r="H998" s="16">
        <f>G998*1.2</f>
        <v>9.468</v>
      </c>
      <c r="I998" s="7" t="e">
        <f>#REF!*1.2</f>
        <v>#REF!</v>
      </c>
      <c r="J998" s="7" t="e">
        <f>#REF!*1.2</f>
        <v>#REF!</v>
      </c>
    </row>
    <row r="999" spans="1:10" ht="15" x14ac:dyDescent="0.25">
      <c r="A999" s="11"/>
      <c r="B999" s="22" t="s">
        <v>101</v>
      </c>
      <c r="C999" s="22"/>
      <c r="D999" s="22"/>
      <c r="E999" s="22"/>
      <c r="F999" s="22"/>
      <c r="G999" s="22"/>
      <c r="H999" s="22"/>
      <c r="I999" s="22"/>
      <c r="J999" s="22"/>
    </row>
    <row r="1000" spans="1:10" ht="15" x14ac:dyDescent="0.25">
      <c r="A1000" s="19" t="s">
        <v>102</v>
      </c>
      <c r="B1000" s="23" t="s">
        <v>0</v>
      </c>
      <c r="C1000" s="24" t="s">
        <v>1</v>
      </c>
      <c r="D1000" s="22" t="s">
        <v>2</v>
      </c>
      <c r="E1000" s="22" t="s">
        <v>10</v>
      </c>
      <c r="F1000" s="22" t="s">
        <v>3</v>
      </c>
      <c r="G1000" s="14" t="s">
        <v>6</v>
      </c>
      <c r="H1000" s="22" t="s">
        <v>7</v>
      </c>
      <c r="I1000" s="22"/>
      <c r="J1000" s="22"/>
    </row>
    <row r="1001" spans="1:10" ht="15" x14ac:dyDescent="0.25">
      <c r="A1001" s="19"/>
      <c r="B1001" s="23"/>
      <c r="C1001" s="24"/>
      <c r="D1001" s="22"/>
      <c r="E1001" s="22"/>
      <c r="F1001" s="22"/>
      <c r="G1001" s="14" t="s">
        <v>8</v>
      </c>
      <c r="H1001" s="15" t="s">
        <v>8</v>
      </c>
      <c r="I1001" s="14" t="s">
        <v>4</v>
      </c>
      <c r="J1001" s="14" t="s">
        <v>5</v>
      </c>
    </row>
    <row r="1002" spans="1:10" ht="65.099999999999994" customHeight="1" x14ac:dyDescent="0.25">
      <c r="A1002" s="8" t="str">
        <f>[1]TDSheet!$A$4807</f>
        <v>Средства от насекомых</v>
      </c>
      <c r="B1002" s="8"/>
      <c r="C1002" s="9" t="str">
        <f>[1]TDSheet!$C$4807</f>
        <v>Браслет от комаров EVA Nadzor Botanic</v>
      </c>
      <c r="D1002" s="7" t="str">
        <f>[1]TDSheet!$B$4807</f>
        <v>SMART-N.01-013</v>
      </c>
      <c r="E1002" s="7" t="str">
        <f>[1]TDSheet!$E$4807</f>
        <v>упак</v>
      </c>
      <c r="F1002" s="7" t="str">
        <f>[1]TDSheet!$B$4807</f>
        <v>SMART-N.01-013</v>
      </c>
      <c r="G1002" s="7">
        <f>[1]TDSheet!$G$4807</f>
        <v>1.81</v>
      </c>
      <c r="H1002" s="16">
        <f t="shared" ref="H1002:H1026" si="60">G1002*1.2</f>
        <v>2.1720000000000002</v>
      </c>
      <c r="I1002" s="7" t="e">
        <f>#REF!*1.2</f>
        <v>#REF!</v>
      </c>
      <c r="J1002" s="7" t="e">
        <f>#REF!*1.2</f>
        <v>#REF!</v>
      </c>
    </row>
    <row r="1003" spans="1:10" ht="65.099999999999994" customHeight="1" x14ac:dyDescent="0.25">
      <c r="A1003" s="8" t="str">
        <f>[1]TDSheet!$A$4805</f>
        <v>Средства от насекомых</v>
      </c>
      <c r="B1003" s="8"/>
      <c r="C1003" s="9" t="str">
        <f>[1]TDSheet!$C$4805</f>
        <v>Браслет от комаров из микрофибры Nadzor с эфирными маслами</v>
      </c>
      <c r="D1003" s="7" t="str">
        <f>[1]TDSheet!$B$4805</f>
        <v>SMART-N.01-011</v>
      </c>
      <c r="E1003" s="7" t="str">
        <f>[1]TDSheet!$E$4805</f>
        <v>упак</v>
      </c>
      <c r="F1003" s="7" t="str">
        <f>[1]TDSheet!$B$4805</f>
        <v>SMART-N.01-011</v>
      </c>
      <c r="G1003" s="7">
        <f>[1]TDSheet!$G$4805</f>
        <v>2.42</v>
      </c>
      <c r="H1003" s="16">
        <f t="shared" si="60"/>
        <v>2.9039999999999999</v>
      </c>
      <c r="I1003" s="7" t="e">
        <f>#REF!*1.2</f>
        <v>#REF!</v>
      </c>
      <c r="J1003" s="7" t="e">
        <f>#REF!*1.2</f>
        <v>#REF!</v>
      </c>
    </row>
    <row r="1004" spans="1:10" ht="65.099999999999994" customHeight="1" x14ac:dyDescent="0.25">
      <c r="A1004" s="12" t="str">
        <f>[1]TDSheet!$A$4806</f>
        <v>Средства от насекомых</v>
      </c>
      <c r="B1004" s="12"/>
      <c r="C1004" s="9" t="str">
        <f>[1]TDSheet!$C$4806</f>
        <v>Браслет от комаров  силиконовый Nadzor с эфирными маслами</v>
      </c>
      <c r="D1004" s="13" t="str">
        <f>[1]TDSheet!$B$4806</f>
        <v>SMART-N.01-012</v>
      </c>
      <c r="E1004" s="13" t="str">
        <f>[1]TDSheet!$E$4806</f>
        <v>упак</v>
      </c>
      <c r="F1004" s="13" t="str">
        <f>[1]TDSheet!$B$4806</f>
        <v>SMART-N.01-012</v>
      </c>
      <c r="G1004" s="13">
        <f>[1]TDSheet!$G$4806</f>
        <v>3.46</v>
      </c>
      <c r="H1004" s="16">
        <f t="shared" si="60"/>
        <v>4.1520000000000001</v>
      </c>
      <c r="I1004" s="7" t="e">
        <f>#REF!*1.2</f>
        <v>#REF!</v>
      </c>
      <c r="J1004" s="7" t="e">
        <f>#REF!*1.2</f>
        <v>#REF!</v>
      </c>
    </row>
    <row r="1005" spans="1:10" ht="65.099999999999994" customHeight="1" x14ac:dyDescent="0.25">
      <c r="A1005" s="8" t="str">
        <f>[1]TDSheet!$A$4795</f>
        <v>Средства от насекомых</v>
      </c>
      <c r="B1005" s="8"/>
      <c r="C1005" s="9" t="str">
        <f>[1]TDSheet!$C$4795</f>
        <v>Браслет от комаров Nadzor Extreme 4 эфирных масла 1 шт</v>
      </c>
      <c r="D1005" s="7" t="str">
        <f>[1]TDSheet!$B$4795</f>
        <v>SMART-N.01-001</v>
      </c>
      <c r="E1005" s="7" t="str">
        <f>[1]TDSheet!$E$4795</f>
        <v>шт</v>
      </c>
      <c r="F1005" s="7" t="str">
        <f>[1]TDSheet!$B$4795</f>
        <v>SMART-N.01-001</v>
      </c>
      <c r="G1005" s="7">
        <f>[1]TDSheet!$G$4795</f>
        <v>3.61</v>
      </c>
      <c r="H1005" s="16">
        <f t="shared" si="60"/>
        <v>4.3319999999999999</v>
      </c>
      <c r="I1005" s="7" t="e">
        <f>#REF!*1.2</f>
        <v>#REF!</v>
      </c>
      <c r="J1005" s="7" t="e">
        <f>#REF!*1.2</f>
        <v>#REF!</v>
      </c>
    </row>
    <row r="1006" spans="1:10" ht="65.099999999999994" customHeight="1" x14ac:dyDescent="0.25">
      <c r="A1006" s="8" t="str">
        <f>[1]TDSheet!$A$4984</f>
        <v>Средства от насекомых</v>
      </c>
      <c r="B1006" s="8"/>
      <c r="C1006" s="9" t="str">
        <f>[1]TDSheet!$C$4984</f>
        <v>Браслет от комаров Nadzor для детей силиконовый с картриджем</v>
      </c>
      <c r="D1006" s="7" t="str">
        <f>[1]TDSheet!$B$4984</f>
        <v>SMART-N.01-024</v>
      </c>
      <c r="E1006" s="7" t="str">
        <f>[1]TDSheet!$E$4984</f>
        <v>шт</v>
      </c>
      <c r="F1006" s="7" t="str">
        <f>[1]TDSheet!$B$4984</f>
        <v>SMART-N.01-024</v>
      </c>
      <c r="G1006" s="7">
        <f>[1]TDSheet!$G$4984</f>
        <v>10.83</v>
      </c>
      <c r="H1006" s="16">
        <f t="shared" si="60"/>
        <v>12.996</v>
      </c>
      <c r="I1006" s="7" t="e">
        <f>#REF!*1.2</f>
        <v>#REF!</v>
      </c>
      <c r="J1006" s="7" t="e">
        <f>#REF!*1.2</f>
        <v>#REF!</v>
      </c>
    </row>
    <row r="1007" spans="1:10" ht="65.099999999999994" customHeight="1" x14ac:dyDescent="0.25">
      <c r="A1007" s="8" t="str">
        <f>[1]TDSheet!$A$4809</f>
        <v>Средства от насекомых</v>
      </c>
      <c r="B1007" s="8"/>
      <c r="C1007" s="9" t="str">
        <f>[1]TDSheet!$C$4809</f>
        <v>Спрей от клещей 100 мл Nadzor</v>
      </c>
      <c r="D1007" s="7" t="str">
        <f>[1]TDSheet!$B$4809</f>
        <v>SMART-N.01-015</v>
      </c>
      <c r="E1007" s="7" t="str">
        <f>[1]TDSheet!$E$4809</f>
        <v>шт</v>
      </c>
      <c r="F1007" s="7" t="str">
        <f>[1]TDSheet!$B$4809</f>
        <v>SMART-N.01-015</v>
      </c>
      <c r="G1007" s="7">
        <f>[1]TDSheet!$G$4809</f>
        <v>3.09</v>
      </c>
      <c r="H1007" s="16">
        <f t="shared" si="60"/>
        <v>3.7079999999999997</v>
      </c>
      <c r="I1007" s="7" t="e">
        <f>#REF!*1.2</f>
        <v>#REF!</v>
      </c>
      <c r="J1007" s="7" t="e">
        <f>#REF!*1.2</f>
        <v>#REF!</v>
      </c>
    </row>
    <row r="1008" spans="1:10" ht="65.099999999999994" customHeight="1" x14ac:dyDescent="0.25">
      <c r="A1008" s="8" t="str">
        <f>[1]TDSheet!$A$4808</f>
        <v>Средства от насекомых</v>
      </c>
      <c r="B1008" s="8"/>
      <c r="C1008" s="9" t="str">
        <f>[1]TDSheet!$C$4808</f>
        <v>Аэрозоль от клещей Nadzor 100 мл</v>
      </c>
      <c r="D1008" s="7" t="str">
        <f>[1]TDSheet!$B$4808</f>
        <v>SMART-N.01-014</v>
      </c>
      <c r="E1008" s="7" t="str">
        <f>[1]TDSheet!$E$4808</f>
        <v>шт</v>
      </c>
      <c r="F1008" s="7" t="str">
        <f>[1]TDSheet!$B$4808</f>
        <v>SMART-N.01-014</v>
      </c>
      <c r="G1008" s="7">
        <f>[1]TDSheet!$G$4808</f>
        <v>4.82</v>
      </c>
      <c r="H1008" s="16">
        <f t="shared" si="60"/>
        <v>5.7839999999999998</v>
      </c>
      <c r="I1008" s="7" t="e">
        <f>#REF!*1.2</f>
        <v>#REF!</v>
      </c>
      <c r="J1008" s="7" t="e">
        <f>#REF!*1.2</f>
        <v>#REF!</v>
      </c>
    </row>
    <row r="1009" spans="1:10" ht="65.099999999999994" customHeight="1" x14ac:dyDescent="0.25">
      <c r="A1009" s="8" t="str">
        <f>[1]TDSheet!$A$4797</f>
        <v>Средства от насекомых</v>
      </c>
      <c r="B1009" s="8"/>
      <c r="C1009" s="9" t="str">
        <f>[1]TDSheet!$C$4797</f>
        <v>Спрей от комаров и мошек Nadzor 100 мл</v>
      </c>
      <c r="D1009" s="7" t="str">
        <f>[1]TDSheet!$B$4797</f>
        <v>SMART-N.01-004</v>
      </c>
      <c r="E1009" s="7" t="str">
        <f>[1]TDSheet!$E$4797</f>
        <v>шт</v>
      </c>
      <c r="F1009" s="7" t="str">
        <f>[1]TDSheet!$B$4797</f>
        <v>SMART-N.01-004</v>
      </c>
      <c r="G1009" s="7">
        <f>[1]TDSheet!$G$4797</f>
        <v>3.19</v>
      </c>
      <c r="H1009" s="16">
        <f t="shared" si="60"/>
        <v>3.8279999999999998</v>
      </c>
      <c r="I1009" s="7" t="e">
        <f>#REF!*1.2</f>
        <v>#REF!</v>
      </c>
      <c r="J1009" s="7" t="e">
        <f>#REF!*1.2</f>
        <v>#REF!</v>
      </c>
    </row>
    <row r="1010" spans="1:10" ht="65.099999999999994" customHeight="1" x14ac:dyDescent="0.25">
      <c r="A1010" s="8" t="str">
        <f>[1]TDSheet!$A$4803</f>
        <v>Средства от насекомых</v>
      </c>
      <c r="B1010" s="8"/>
      <c r="C1010" s="9" t="str">
        <f>[1]TDSheet!$C$4803</f>
        <v>Аэрозоль от комаров Nadzor 100 мл</v>
      </c>
      <c r="D1010" s="7" t="str">
        <f>[1]TDSheet!$B$4803</f>
        <v>SMART-N.01-009</v>
      </c>
      <c r="E1010" s="7" t="str">
        <f>[1]TDSheet!$E$4803</f>
        <v>шт</v>
      </c>
      <c r="F1010" s="7" t="str">
        <f>[1]TDSheet!$B$4803</f>
        <v>SMART-N.01-009</v>
      </c>
      <c r="G1010" s="7">
        <f>[1]TDSheet!$G$4803</f>
        <v>4.6100000000000003</v>
      </c>
      <c r="H1010" s="16">
        <f t="shared" si="60"/>
        <v>5.532</v>
      </c>
      <c r="I1010" s="7" t="e">
        <f>#REF!*1.2</f>
        <v>#REF!</v>
      </c>
      <c r="J1010" s="7" t="e">
        <f>#REF!*1.2</f>
        <v>#REF!</v>
      </c>
    </row>
    <row r="1011" spans="1:10" ht="65.099999999999994" customHeight="1" x14ac:dyDescent="0.25">
      <c r="A1011" s="8" t="str">
        <f>[1]TDSheet!$A$4798</f>
        <v>Средства от насекомых</v>
      </c>
      <c r="B1011" s="8"/>
      <c r="C1011" s="9" t="str">
        <f>[1]TDSheet!$C$4798</f>
        <v>Спрей Nadzor Extreme 7в1 90 мл</v>
      </c>
      <c r="D1011" s="7" t="str">
        <f>[1]TDSheet!$B$4798</f>
        <v>SMART-N.01-003</v>
      </c>
      <c r="E1011" s="7" t="str">
        <f>[1]TDSheet!$E$4798</f>
        <v>шт</v>
      </c>
      <c r="F1011" s="7" t="str">
        <f>[1]TDSheet!$B$4798</f>
        <v>SMART-N.01-003</v>
      </c>
      <c r="G1011" s="7">
        <f>[1]TDSheet!$G$4798</f>
        <v>4.46</v>
      </c>
      <c r="H1011" s="16">
        <f t="shared" si="60"/>
        <v>5.3519999999999994</v>
      </c>
      <c r="I1011" s="7" t="e">
        <f>#REF!*1.2</f>
        <v>#REF!</v>
      </c>
      <c r="J1011" s="7" t="e">
        <f>#REF!*1.2</f>
        <v>#REF!</v>
      </c>
    </row>
    <row r="1012" spans="1:10" ht="65.099999999999994" customHeight="1" x14ac:dyDescent="0.25">
      <c r="A1012" s="8" t="str">
        <f>[1]TDSheet!$A$4979</f>
        <v>Средства от насекомых</v>
      </c>
      <c r="B1012" s="8"/>
      <c r="C1012" s="9" t="str">
        <f>[1]TDSheet!$C$4979</f>
        <v>Аэрозоль Nadzor Extreme 7в1 от насекомых ISU007EX 100 мл</v>
      </c>
      <c r="D1012" s="7" t="str">
        <f>[1]TDSheet!$B$4979</f>
        <v>SMART-N.01-020</v>
      </c>
      <c r="E1012" s="7" t="str">
        <f>[1]TDSheet!$E$4979</f>
        <v>шт</v>
      </c>
      <c r="F1012" s="7" t="str">
        <f>[1]TDSheet!$B$4979</f>
        <v>SMART-N.01-020</v>
      </c>
      <c r="G1012" s="7">
        <f>[1]TDSheet!$G$4979</f>
        <v>5.69</v>
      </c>
      <c r="H1012" s="16">
        <f t="shared" si="60"/>
        <v>6.8280000000000003</v>
      </c>
      <c r="I1012" s="7" t="e">
        <f>#REF!*1.2</f>
        <v>#REF!</v>
      </c>
      <c r="J1012" s="7" t="e">
        <f>#REF!*1.2</f>
        <v>#REF!</v>
      </c>
    </row>
    <row r="1013" spans="1:10" ht="65.099999999999994" customHeight="1" x14ac:dyDescent="0.25">
      <c r="A1013" s="8" t="str">
        <f>[1]TDSheet!$A$4705</f>
        <v>Средства от насекомых</v>
      </c>
      <c r="B1013" s="8"/>
      <c r="C1013" s="9" t="str">
        <f>[1]TDSheet!$C$4705</f>
        <v>Липкая лента от мух NO NAME IFR100NO</v>
      </c>
      <c r="D1013" s="7" t="str">
        <f>[1]TDSheet!$B$4705</f>
        <v>SMART.30099</v>
      </c>
      <c r="E1013" s="7" t="str">
        <f>[1]TDSheet!$E$4705</f>
        <v>шт</v>
      </c>
      <c r="F1013" s="7" t="str">
        <f>[1]TDSheet!$B$4705</f>
        <v>SMART.30099</v>
      </c>
      <c r="G1013" s="7">
        <f>[1]TDSheet!$G$4705</f>
        <v>0.36</v>
      </c>
      <c r="H1013" s="16">
        <f t="shared" si="60"/>
        <v>0.432</v>
      </c>
      <c r="I1013" s="7" t="e">
        <f>#REF!*1.2</f>
        <v>#REF!</v>
      </c>
      <c r="J1013" s="7" t="e">
        <f>#REF!*1.2</f>
        <v>#REF!</v>
      </c>
    </row>
    <row r="1014" spans="1:10" ht="65.099999999999994" customHeight="1" x14ac:dyDescent="0.25">
      <c r="A1014" s="8" t="str">
        <f>[1]TDSheet!$A$4810</f>
        <v>Средства от насекомых</v>
      </c>
      <c r="B1014" s="8"/>
      <c r="C1014" s="9" t="str">
        <f>[1]TDSheet!$C$4810</f>
        <v>Липкая лента от мух Nadzor</v>
      </c>
      <c r="D1014" s="7" t="str">
        <f>[1]TDSheet!$B$4810</f>
        <v>SMART-N.01-016</v>
      </c>
      <c r="E1014" s="7" t="str">
        <f>[1]TDSheet!$E$4810</f>
        <v>шт</v>
      </c>
      <c r="F1014" s="7" t="str">
        <f>[1]TDSheet!$B$4810</f>
        <v>SMART-N.01-016</v>
      </c>
      <c r="G1014" s="7">
        <f>[1]TDSheet!$G$4810</f>
        <v>0.39</v>
      </c>
      <c r="H1014" s="16">
        <f t="shared" si="60"/>
        <v>0.46799999999999997</v>
      </c>
      <c r="I1014" s="7" t="e">
        <f>#REF!*1.2</f>
        <v>#REF!</v>
      </c>
      <c r="J1014" s="7" t="e">
        <f>#REF!*1.2</f>
        <v>#REF!</v>
      </c>
    </row>
    <row r="1015" spans="1:10" ht="65.099999999999994" customHeight="1" x14ac:dyDescent="0.25">
      <c r="A1015" s="8" t="str">
        <f>[1]TDSheet!$A$4801</f>
        <v>Средства от насекомых</v>
      </c>
      <c r="B1015" s="8"/>
      <c r="C1015" s="9" t="str">
        <f>[1]TDSheet!$C$4801</f>
        <v>Электрофумигатор универсальный Nadzor</v>
      </c>
      <c r="D1015" s="7" t="str">
        <f>[1]TDSheet!$B$4801</f>
        <v>SMART-N.01-007</v>
      </c>
      <c r="E1015" s="7" t="str">
        <f>[1]TDSheet!$E$4801</f>
        <v>шт</v>
      </c>
      <c r="F1015" s="7" t="str">
        <f>[1]TDSheet!$B$4801</f>
        <v>SMART-N.01-007</v>
      </c>
      <c r="G1015" s="7">
        <f>[1]TDSheet!$G$4801</f>
        <v>1.57</v>
      </c>
      <c r="H1015" s="16">
        <f t="shared" si="60"/>
        <v>1.8839999999999999</v>
      </c>
      <c r="I1015" s="7" t="e">
        <f>#REF!*1.2</f>
        <v>#REF!</v>
      </c>
      <c r="J1015" s="7" t="e">
        <f>#REF!*1.2</f>
        <v>#REF!</v>
      </c>
    </row>
    <row r="1016" spans="1:10" ht="65.099999999999994" customHeight="1" x14ac:dyDescent="0.25">
      <c r="A1016" s="8" t="str">
        <f>[1]TDSheet!$A$4804</f>
        <v>Средства от насекомых</v>
      </c>
      <c r="B1016" s="8"/>
      <c r="C1016" s="9" t="str">
        <f>[1]TDSheet!$C$4804</f>
        <v>Пластины от комаров Nadzor без запаха 10 шт</v>
      </c>
      <c r="D1016" s="7" t="str">
        <f>[1]TDSheet!$B$4804</f>
        <v>SMART-N.01-010</v>
      </c>
      <c r="E1016" s="7" t="str">
        <f>[1]TDSheet!$E$4804</f>
        <v>упак</v>
      </c>
      <c r="F1016" s="7" t="str">
        <f>[1]TDSheet!$B$4804</f>
        <v>SMART-N.01-010</v>
      </c>
      <c r="G1016" s="7">
        <f>[1]TDSheet!$G$4804</f>
        <v>0.57999999999999996</v>
      </c>
      <c r="H1016" s="16">
        <f t="shared" si="60"/>
        <v>0.69599999999999995</v>
      </c>
      <c r="I1016" s="7" t="e">
        <f>#REF!*1.2</f>
        <v>#REF!</v>
      </c>
      <c r="J1016" s="7" t="e">
        <f>#REF!*1.2</f>
        <v>#REF!</v>
      </c>
    </row>
    <row r="1017" spans="1:10" ht="65.099999999999994" customHeight="1" x14ac:dyDescent="0.25">
      <c r="A1017" s="8" t="str">
        <f>[1]TDSheet!$A$4802</f>
        <v>Средства от насекомых</v>
      </c>
      <c r="B1017" s="8"/>
      <c r="C1017" s="9" t="str">
        <f>[1]TDSheet!$C$4802</f>
        <v>Жидкость от комаров для электрофумигатора Nadzor 30 мл без запаха</v>
      </c>
      <c r="D1017" s="7" t="str">
        <f>[1]TDSheet!$B$4802</f>
        <v>SMART-N.01-008</v>
      </c>
      <c r="E1017" s="7" t="str">
        <f>[1]TDSheet!$E$4802</f>
        <v>шт</v>
      </c>
      <c r="F1017" s="7" t="str">
        <f>[1]TDSheet!$B$4802</f>
        <v>SMART-N.01-008</v>
      </c>
      <c r="G1017" s="7">
        <f>[1]TDSheet!$G$4802</f>
        <v>2.41</v>
      </c>
      <c r="H1017" s="16">
        <f t="shared" si="60"/>
        <v>2.8919999999999999</v>
      </c>
      <c r="I1017" s="7" t="e">
        <f>#REF!*1.2</f>
        <v>#REF!</v>
      </c>
      <c r="J1017" s="7" t="e">
        <f>#REF!*1.2</f>
        <v>#REF!</v>
      </c>
    </row>
    <row r="1018" spans="1:10" ht="65.099999999999994" customHeight="1" x14ac:dyDescent="0.25">
      <c r="A1018" s="8" t="str">
        <f>[1]TDSheet!$A$4980</f>
        <v>Средства от насекомых</v>
      </c>
      <c r="B1018" s="8"/>
      <c r="C1018" s="9" t="str">
        <f>[1]TDSheet!$C$4980</f>
        <v>Спирали от комаров Nadzor малодымные без запаха черные 10 шт</v>
      </c>
      <c r="D1018" s="7" t="str">
        <f>[1]TDSheet!$B$4980</f>
        <v>SMART-N.01-006</v>
      </c>
      <c r="E1018" s="7" t="str">
        <f>[1]TDSheet!$E$4980</f>
        <v>упак</v>
      </c>
      <c r="F1018" s="7" t="str">
        <f>[1]TDSheet!$B$4980</f>
        <v>SMART-N.01-006</v>
      </c>
      <c r="G1018" s="7">
        <f>[1]TDSheet!$G$4980</f>
        <v>2.14</v>
      </c>
      <c r="H1018" s="16">
        <f t="shared" si="60"/>
        <v>2.5680000000000001</v>
      </c>
      <c r="I1018" s="7" t="e">
        <f>#REF!*1.2</f>
        <v>#REF!</v>
      </c>
      <c r="J1018" s="7" t="e">
        <f>#REF!*1.2</f>
        <v>#REF!</v>
      </c>
    </row>
    <row r="1019" spans="1:10" ht="65.099999999999994" customHeight="1" x14ac:dyDescent="0.25">
      <c r="A1019" s="8" t="str">
        <f>[1]TDSheet!$A$4799</f>
        <v>Средства от насекомых</v>
      </c>
      <c r="B1019" s="8"/>
      <c r="C1019" s="9" t="str">
        <f>[1]TDSheet!$C$4799</f>
        <v>Спирали от комаров Nadzor малодымные без запаха зеленые 10 шт</v>
      </c>
      <c r="D1019" s="7" t="str">
        <f>[1]TDSheet!$B$4799</f>
        <v>SMART-N.01-005</v>
      </c>
      <c r="E1019" s="7" t="str">
        <f>[1]TDSheet!$E$4799</f>
        <v>упак</v>
      </c>
      <c r="F1019" s="7" t="str">
        <f>[1]TDSheet!$B$4799</f>
        <v>SMART-N.01-005</v>
      </c>
      <c r="G1019" s="7">
        <f>[1]TDSheet!$G$4799</f>
        <v>2.57</v>
      </c>
      <c r="H1019" s="16">
        <f t="shared" si="60"/>
        <v>3.0839999999999996</v>
      </c>
      <c r="I1019" s="7" t="e">
        <f>#REF!*1.2</f>
        <v>#REF!</v>
      </c>
      <c r="J1019" s="7" t="e">
        <f>#REF!*1.2</f>
        <v>#REF!</v>
      </c>
    </row>
    <row r="1020" spans="1:10" ht="65.099999999999994" customHeight="1" x14ac:dyDescent="0.25">
      <c r="A1020" s="8" t="str">
        <f>[1]TDSheet!$A$4983</f>
        <v>Средства от насекомых</v>
      </c>
      <c r="B1020" s="8"/>
      <c r="C1020" s="9" t="str">
        <f>[1]TDSheet!$C$4983</f>
        <v>Свеча антимоскитная Nadzor Botanic SVCH00</v>
      </c>
      <c r="D1020" s="7" t="str">
        <f>[1]TDSheet!$B$4983</f>
        <v>SMART-N.01-023</v>
      </c>
      <c r="E1020" s="7" t="str">
        <f>[1]TDSheet!$E$4983</f>
        <v>шт</v>
      </c>
      <c r="F1020" s="7" t="str">
        <f>[1]TDSheet!$B$4983</f>
        <v>SMART-N.01-023</v>
      </c>
      <c r="G1020" s="7">
        <f>[1]TDSheet!$G$4983</f>
        <v>3.76</v>
      </c>
      <c r="H1020" s="16">
        <f t="shared" si="60"/>
        <v>4.5119999999999996</v>
      </c>
      <c r="I1020" s="7" t="e">
        <f>#REF!*1.2</f>
        <v>#REF!</v>
      </c>
      <c r="J1020" s="7" t="e">
        <f>#REF!*1.2</f>
        <v>#REF!</v>
      </c>
    </row>
    <row r="1021" spans="1:10" ht="65.099999999999994" customHeight="1" x14ac:dyDescent="0.25">
      <c r="A1021" s="8" t="str">
        <f>[1]TDSheet!$A$5827</f>
        <v>Средства от насекомых</v>
      </c>
      <c r="B1021" s="8"/>
      <c r="C1021" s="9" t="str">
        <f>[1]TDSheet!$C$5827</f>
        <v>Борные шарики Nadzor от тараканов и муравьев 8 шт</v>
      </c>
      <c r="D1021" s="7" t="str">
        <f>[1]TDSheet!$B$5827</f>
        <v>SMART-N.01-026</v>
      </c>
      <c r="E1021" s="7" t="str">
        <f>[1]TDSheet!$E$5827</f>
        <v>упак</v>
      </c>
      <c r="F1021" s="7" t="str">
        <f>[1]TDSheet!$B$5827</f>
        <v>SMART-N.01-026</v>
      </c>
      <c r="G1021" s="7">
        <f>[1]TDSheet!$G$5827</f>
        <v>2.46</v>
      </c>
      <c r="H1021" s="16">
        <f t="shared" si="60"/>
        <v>2.952</v>
      </c>
      <c r="I1021" s="7" t="e">
        <f>#REF!*1.2</f>
        <v>#REF!</v>
      </c>
      <c r="J1021" s="7" t="e">
        <f>#REF!*1.2</f>
        <v>#REF!</v>
      </c>
    </row>
    <row r="1022" spans="1:10" ht="65.099999999999994" customHeight="1" x14ac:dyDescent="0.25">
      <c r="A1022" s="8" t="str">
        <f>[1]TDSheet!$A$5829</f>
        <v>Средства от насекомых</v>
      </c>
      <c r="B1022" s="8"/>
      <c r="C1022" s="9" t="str">
        <f>[1]TDSheet!$C$5829</f>
        <v>Гранулы от муравьев Nadzor 50 г</v>
      </c>
      <c r="D1022" s="7" t="str">
        <f>[1]TDSheet!$B$5829</f>
        <v>SMART-N.01-028</v>
      </c>
      <c r="E1022" s="7" t="str">
        <f>[1]TDSheet!$E$5829</f>
        <v>упак</v>
      </c>
      <c r="F1022" s="7" t="str">
        <f>[1]TDSheet!$B$5829</f>
        <v>SMART-N.01-028</v>
      </c>
      <c r="G1022" s="7">
        <f>[1]TDSheet!$G$5829</f>
        <v>1.27</v>
      </c>
      <c r="H1022" s="16">
        <f t="shared" si="60"/>
        <v>1.524</v>
      </c>
      <c r="I1022" s="7" t="e">
        <f>#REF!*1.2</f>
        <v>#REF!</v>
      </c>
      <c r="J1022" s="7" t="e">
        <f>#REF!*1.2</f>
        <v>#REF!</v>
      </c>
    </row>
    <row r="1023" spans="1:10" ht="65.099999999999994" customHeight="1" x14ac:dyDescent="0.25">
      <c r="A1023" s="8" t="str">
        <f>[1]TDSheet!$A$2359</f>
        <v>Средства от насекомых</v>
      </c>
      <c r="B1023" s="8"/>
      <c r="C1023" s="9" t="str">
        <f>[1]TDSheet!$C$2359</f>
        <v>Гель шприц от тараканов 20 мл NADZOR</v>
      </c>
      <c r="D1023" s="7" t="str">
        <f>[1]TDSheet!$B$2359</f>
        <v>SMART.30073</v>
      </c>
      <c r="E1023" s="7" t="str">
        <f>[1]TDSheet!$E$2359</f>
        <v>шт</v>
      </c>
      <c r="F1023" s="7" t="str">
        <f>[1]TDSheet!$B$2359</f>
        <v>SMART.30073</v>
      </c>
      <c r="G1023" s="7">
        <f>[1]TDSheet!$G$2359</f>
        <v>1.59</v>
      </c>
      <c r="H1023" s="16">
        <f t="shared" si="60"/>
        <v>1.9079999999999999</v>
      </c>
      <c r="I1023" s="7" t="e">
        <f>#REF!*1.2</f>
        <v>#REF!</v>
      </c>
      <c r="J1023" s="7" t="e">
        <f>#REF!*1.2</f>
        <v>#REF!</v>
      </c>
    </row>
    <row r="1024" spans="1:10" ht="65.099999999999994" customHeight="1" x14ac:dyDescent="0.25">
      <c r="A1024" s="8" t="str">
        <f>[1]TDSheet!$A$4796</f>
        <v>Средства от насекомых</v>
      </c>
      <c r="B1024" s="8"/>
      <c r="C1024" s="9" t="str">
        <f>[1]TDSheet!$C$4796</f>
        <v>Гранулы от мух Nadzor Extreme с феромонами 25 г</v>
      </c>
      <c r="D1024" s="7" t="str">
        <f>[1]TDSheet!$B$4796</f>
        <v>SMART-N.01-002</v>
      </c>
      <c r="E1024" s="7" t="str">
        <f>[1]TDSheet!$E$4796</f>
        <v>шт</v>
      </c>
      <c r="F1024" s="7" t="str">
        <f>[1]TDSheet!$B$4796</f>
        <v>SMART-N.01-002</v>
      </c>
      <c r="G1024" s="7">
        <f>[1]TDSheet!$G$4796</f>
        <v>3.61</v>
      </c>
      <c r="H1024" s="16">
        <f t="shared" si="60"/>
        <v>4.3319999999999999</v>
      </c>
      <c r="I1024" s="7" t="e">
        <f>#REF!*1.2</f>
        <v>#REF!</v>
      </c>
      <c r="J1024" s="7" t="e">
        <f>#REF!*1.2</f>
        <v>#REF!</v>
      </c>
    </row>
    <row r="1025" spans="1:10" ht="65.099999999999994" customHeight="1" x14ac:dyDescent="0.25">
      <c r="A1025" s="8" t="str">
        <f>[1]TDSheet!$A$5828</f>
        <v>Средства от насекомых</v>
      </c>
      <c r="B1025" s="8"/>
      <c r="C1025" s="9" t="str">
        <f>[1]TDSheet!$C$5828</f>
        <v>Дуст от ползающих насекомых Nadzor 100 г</v>
      </c>
      <c r="D1025" s="7" t="str">
        <f>[1]TDSheet!$B$5828</f>
        <v>SMART-N.01-027</v>
      </c>
      <c r="E1025" s="7" t="str">
        <f>[1]TDSheet!$E$5828</f>
        <v>шт</v>
      </c>
      <c r="F1025" s="7" t="str">
        <f>[1]TDSheet!$B$5828</f>
        <v>SMART-N.01-027</v>
      </c>
      <c r="G1025" s="7">
        <f>[1]TDSheet!$G$5828</f>
        <v>0.8</v>
      </c>
      <c r="H1025" s="16">
        <f t="shared" si="60"/>
        <v>0.96</v>
      </c>
      <c r="I1025" s="7" t="e">
        <f>#REF!*1.2</f>
        <v>#REF!</v>
      </c>
      <c r="J1025" s="7" t="e">
        <f>#REF!*1.2</f>
        <v>#REF!</v>
      </c>
    </row>
    <row r="1026" spans="1:10" ht="65.099999999999994" customHeight="1" x14ac:dyDescent="0.25">
      <c r="A1026" s="8" t="str">
        <f>[1]TDSheet!$A$1639</f>
        <v>Средства от насекомых</v>
      </c>
      <c r="B1026" s="8"/>
      <c r="C1026" s="9" t="str">
        <f>[1]TDSheet!$C$1639</f>
        <v>Дихлофос Nadzor 200 мл</v>
      </c>
      <c r="D1026" s="7" t="str">
        <f>[1]TDSheet!$B$1639</f>
        <v>SMART-N.01-018</v>
      </c>
      <c r="E1026" s="7" t="str">
        <f>[1]TDSheet!$E$1639</f>
        <v>шт</v>
      </c>
      <c r="F1026" s="7" t="str">
        <f>[1]TDSheet!$B$1639</f>
        <v>SMART-N.01-018</v>
      </c>
      <c r="G1026" s="7">
        <f>[1]TDSheet!$G$1639</f>
        <v>4.1100000000000003</v>
      </c>
      <c r="H1026" s="16">
        <f t="shared" si="60"/>
        <v>4.9320000000000004</v>
      </c>
      <c r="I1026" s="7" t="e">
        <f>#REF!*1.2</f>
        <v>#REF!</v>
      </c>
      <c r="J1026" s="7" t="e">
        <f>#REF!*1.2</f>
        <v>#REF!</v>
      </c>
    </row>
  </sheetData>
  <sheetProtection formatCells="0" selectLockedCells="1" selectUnlockedCells="1"/>
  <mergeCells count="655">
    <mergeCell ref="B4:B5"/>
    <mergeCell ref="B53:J53"/>
    <mergeCell ref="A2:J2"/>
    <mergeCell ref="G1:H1"/>
    <mergeCell ref="B1:F1"/>
    <mergeCell ref="B3:J3"/>
    <mergeCell ref="B17:J17"/>
    <mergeCell ref="B18:B19"/>
    <mergeCell ref="C18:C19"/>
    <mergeCell ref="D18:D19"/>
    <mergeCell ref="E18:E19"/>
    <mergeCell ref="F18:F19"/>
    <mergeCell ref="H18:J18"/>
    <mergeCell ref="H4:J4"/>
    <mergeCell ref="F4:F5"/>
    <mergeCell ref="E4:E5"/>
    <mergeCell ref="D4:D5"/>
    <mergeCell ref="C4:C5"/>
    <mergeCell ref="A4:A5"/>
    <mergeCell ref="A18:A19"/>
    <mergeCell ref="B47:J47"/>
    <mergeCell ref="B48:B49"/>
    <mergeCell ref="C48:C49"/>
    <mergeCell ref="D48:D49"/>
    <mergeCell ref="E48:E49"/>
    <mergeCell ref="F48:F49"/>
    <mergeCell ref="H48:J48"/>
    <mergeCell ref="B22:J22"/>
    <mergeCell ref="B23:B24"/>
    <mergeCell ref="C23:C24"/>
    <mergeCell ref="D23:D24"/>
    <mergeCell ref="E23:E24"/>
    <mergeCell ref="F23:F24"/>
    <mergeCell ref="H23:J23"/>
    <mergeCell ref="B72:J72"/>
    <mergeCell ref="B73:B74"/>
    <mergeCell ref="C73:C74"/>
    <mergeCell ref="D73:D74"/>
    <mergeCell ref="E73:E74"/>
    <mergeCell ref="F73:F74"/>
    <mergeCell ref="H73:J73"/>
    <mergeCell ref="B54:B55"/>
    <mergeCell ref="C54:C55"/>
    <mergeCell ref="D54:D55"/>
    <mergeCell ref="E54:E55"/>
    <mergeCell ref="F54:F55"/>
    <mergeCell ref="H54:J54"/>
    <mergeCell ref="B118:J118"/>
    <mergeCell ref="B119:B120"/>
    <mergeCell ref="C119:C120"/>
    <mergeCell ref="D119:D120"/>
    <mergeCell ref="E119:E120"/>
    <mergeCell ref="F119:F120"/>
    <mergeCell ref="H119:J119"/>
    <mergeCell ref="B96:J96"/>
    <mergeCell ref="B97:B98"/>
    <mergeCell ref="C97:C98"/>
    <mergeCell ref="D97:D98"/>
    <mergeCell ref="E97:E98"/>
    <mergeCell ref="F97:F98"/>
    <mergeCell ref="H97:J97"/>
    <mergeCell ref="B138:J138"/>
    <mergeCell ref="B139:B140"/>
    <mergeCell ref="C139:C140"/>
    <mergeCell ref="D139:D140"/>
    <mergeCell ref="E139:E140"/>
    <mergeCell ref="F139:F140"/>
    <mergeCell ref="H139:J139"/>
    <mergeCell ref="B124:J124"/>
    <mergeCell ref="B125:B126"/>
    <mergeCell ref="C125:C126"/>
    <mergeCell ref="D125:D126"/>
    <mergeCell ref="E125:E126"/>
    <mergeCell ref="F125:F126"/>
    <mergeCell ref="H125:J125"/>
    <mergeCell ref="B162:J162"/>
    <mergeCell ref="B163:B164"/>
    <mergeCell ref="C163:C164"/>
    <mergeCell ref="D163:D164"/>
    <mergeCell ref="E163:E164"/>
    <mergeCell ref="F163:F164"/>
    <mergeCell ref="H163:J163"/>
    <mergeCell ref="B153:J153"/>
    <mergeCell ref="B154:B155"/>
    <mergeCell ref="C154:C155"/>
    <mergeCell ref="D154:D155"/>
    <mergeCell ref="E154:E155"/>
    <mergeCell ref="F154:F155"/>
    <mergeCell ref="H154:J154"/>
    <mergeCell ref="B198:J198"/>
    <mergeCell ref="B199:B200"/>
    <mergeCell ref="C199:C200"/>
    <mergeCell ref="D199:D200"/>
    <mergeCell ref="E199:E200"/>
    <mergeCell ref="F199:F200"/>
    <mergeCell ref="H199:J199"/>
    <mergeCell ref="B183:J183"/>
    <mergeCell ref="B184:B185"/>
    <mergeCell ref="C184:C185"/>
    <mergeCell ref="D184:D185"/>
    <mergeCell ref="E184:E185"/>
    <mergeCell ref="F184:F185"/>
    <mergeCell ref="H184:J184"/>
    <mergeCell ref="D212:D213"/>
    <mergeCell ref="E212:E213"/>
    <mergeCell ref="F212:F213"/>
    <mergeCell ref="H212:J212"/>
    <mergeCell ref="B202:J202"/>
    <mergeCell ref="B203:B204"/>
    <mergeCell ref="C203:C204"/>
    <mergeCell ref="D203:D204"/>
    <mergeCell ref="E203:E204"/>
    <mergeCell ref="F203:F204"/>
    <mergeCell ref="H203:J203"/>
    <mergeCell ref="B255:J255"/>
    <mergeCell ref="B256:B257"/>
    <mergeCell ref="C256:C257"/>
    <mergeCell ref="D256:D257"/>
    <mergeCell ref="E256:E257"/>
    <mergeCell ref="F256:F257"/>
    <mergeCell ref="H256:J256"/>
    <mergeCell ref="F226:F227"/>
    <mergeCell ref="H226:J226"/>
    <mergeCell ref="B276:B277"/>
    <mergeCell ref="C276:C277"/>
    <mergeCell ref="D276:D277"/>
    <mergeCell ref="E276:E277"/>
    <mergeCell ref="F276:F277"/>
    <mergeCell ref="H276:J276"/>
    <mergeCell ref="B326:J326"/>
    <mergeCell ref="B264:J264"/>
    <mergeCell ref="B265:B266"/>
    <mergeCell ref="C265:C266"/>
    <mergeCell ref="D265:D266"/>
    <mergeCell ref="E265:E266"/>
    <mergeCell ref="F265:F266"/>
    <mergeCell ref="H265:J265"/>
    <mergeCell ref="B327:B328"/>
    <mergeCell ref="C327:C328"/>
    <mergeCell ref="D327:D328"/>
    <mergeCell ref="E327:E328"/>
    <mergeCell ref="F327:F328"/>
    <mergeCell ref="H327:J327"/>
    <mergeCell ref="B319:J319"/>
    <mergeCell ref="B320:B321"/>
    <mergeCell ref="C320:C321"/>
    <mergeCell ref="D320:D321"/>
    <mergeCell ref="E320:E321"/>
    <mergeCell ref="F320:F321"/>
    <mergeCell ref="H320:J320"/>
    <mergeCell ref="B347:J347"/>
    <mergeCell ref="B348:B349"/>
    <mergeCell ref="C348:C349"/>
    <mergeCell ref="D348:D349"/>
    <mergeCell ref="E348:E349"/>
    <mergeCell ref="F348:F349"/>
    <mergeCell ref="H348:J348"/>
    <mergeCell ref="B340:J340"/>
    <mergeCell ref="B341:B342"/>
    <mergeCell ref="C341:C342"/>
    <mergeCell ref="D341:D342"/>
    <mergeCell ref="E341:E342"/>
    <mergeCell ref="F341:F342"/>
    <mergeCell ref="H341:J341"/>
    <mergeCell ref="B358:J358"/>
    <mergeCell ref="B359:B360"/>
    <mergeCell ref="C359:C360"/>
    <mergeCell ref="D359:D360"/>
    <mergeCell ref="E359:E360"/>
    <mergeCell ref="F359:F360"/>
    <mergeCell ref="H359:J359"/>
    <mergeCell ref="B352:J352"/>
    <mergeCell ref="B353:B354"/>
    <mergeCell ref="C353:C354"/>
    <mergeCell ref="D353:D354"/>
    <mergeCell ref="E353:E354"/>
    <mergeCell ref="F353:F354"/>
    <mergeCell ref="H353:J353"/>
    <mergeCell ref="B371:J371"/>
    <mergeCell ref="B372:B373"/>
    <mergeCell ref="C372:C373"/>
    <mergeCell ref="D372:D373"/>
    <mergeCell ref="E372:E373"/>
    <mergeCell ref="F372:F373"/>
    <mergeCell ref="H372:J372"/>
    <mergeCell ref="B363:J363"/>
    <mergeCell ref="B364:B365"/>
    <mergeCell ref="C364:C365"/>
    <mergeCell ref="D364:D365"/>
    <mergeCell ref="E364:E365"/>
    <mergeCell ref="F364:F365"/>
    <mergeCell ref="H364:J364"/>
    <mergeCell ref="B388:J388"/>
    <mergeCell ref="B389:B390"/>
    <mergeCell ref="C389:C390"/>
    <mergeCell ref="D389:D390"/>
    <mergeCell ref="E389:E390"/>
    <mergeCell ref="F389:F390"/>
    <mergeCell ref="H389:J389"/>
    <mergeCell ref="B382:J382"/>
    <mergeCell ref="B383:B384"/>
    <mergeCell ref="C383:C384"/>
    <mergeCell ref="D383:D384"/>
    <mergeCell ref="E383:E384"/>
    <mergeCell ref="F383:F384"/>
    <mergeCell ref="H383:J383"/>
    <mergeCell ref="B413:J413"/>
    <mergeCell ref="B414:B415"/>
    <mergeCell ref="C414:C415"/>
    <mergeCell ref="D414:D415"/>
    <mergeCell ref="E414:E415"/>
    <mergeCell ref="F414:F415"/>
    <mergeCell ref="H414:J414"/>
    <mergeCell ref="B396:J396"/>
    <mergeCell ref="B397:B398"/>
    <mergeCell ref="C397:C398"/>
    <mergeCell ref="D397:D398"/>
    <mergeCell ref="E397:E398"/>
    <mergeCell ref="F397:F398"/>
    <mergeCell ref="H397:J397"/>
    <mergeCell ref="B429:J429"/>
    <mergeCell ref="B430:B431"/>
    <mergeCell ref="C430:C431"/>
    <mergeCell ref="D430:D431"/>
    <mergeCell ref="E430:E431"/>
    <mergeCell ref="F430:F431"/>
    <mergeCell ref="H430:J430"/>
    <mergeCell ref="B423:J423"/>
    <mergeCell ref="B424:B425"/>
    <mergeCell ref="C424:C425"/>
    <mergeCell ref="D424:D425"/>
    <mergeCell ref="E424:E425"/>
    <mergeCell ref="F424:F425"/>
    <mergeCell ref="H424:J424"/>
    <mergeCell ref="B450:J450"/>
    <mergeCell ref="B451:B452"/>
    <mergeCell ref="C451:C452"/>
    <mergeCell ref="D451:D452"/>
    <mergeCell ref="E451:E452"/>
    <mergeCell ref="F451:F452"/>
    <mergeCell ref="H451:J451"/>
    <mergeCell ref="B438:J438"/>
    <mergeCell ref="B439:B440"/>
    <mergeCell ref="C439:C440"/>
    <mergeCell ref="D439:D440"/>
    <mergeCell ref="E439:E440"/>
    <mergeCell ref="F439:F440"/>
    <mergeCell ref="H439:J439"/>
    <mergeCell ref="B498:J498"/>
    <mergeCell ref="B499:B500"/>
    <mergeCell ref="C499:C500"/>
    <mergeCell ref="D499:D500"/>
    <mergeCell ref="E499:E500"/>
    <mergeCell ref="F499:F500"/>
    <mergeCell ref="H499:J499"/>
    <mergeCell ref="B477:J477"/>
    <mergeCell ref="B478:B479"/>
    <mergeCell ref="C478:C479"/>
    <mergeCell ref="D478:D479"/>
    <mergeCell ref="E478:E479"/>
    <mergeCell ref="F478:F479"/>
    <mergeCell ref="H478:J478"/>
    <mergeCell ref="B542:J542"/>
    <mergeCell ref="B543:B544"/>
    <mergeCell ref="C543:C544"/>
    <mergeCell ref="D543:D544"/>
    <mergeCell ref="E543:E544"/>
    <mergeCell ref="F543:F544"/>
    <mergeCell ref="H543:J543"/>
    <mergeCell ref="B525:J525"/>
    <mergeCell ref="B526:B527"/>
    <mergeCell ref="C526:C527"/>
    <mergeCell ref="D526:D527"/>
    <mergeCell ref="E526:E527"/>
    <mergeCell ref="F526:F527"/>
    <mergeCell ref="H526:J526"/>
    <mergeCell ref="B576:J576"/>
    <mergeCell ref="B577:B578"/>
    <mergeCell ref="C577:C578"/>
    <mergeCell ref="D577:D578"/>
    <mergeCell ref="E577:E578"/>
    <mergeCell ref="F577:F578"/>
    <mergeCell ref="H577:J577"/>
    <mergeCell ref="B561:J561"/>
    <mergeCell ref="B562:B563"/>
    <mergeCell ref="C562:C563"/>
    <mergeCell ref="D562:D563"/>
    <mergeCell ref="E562:E563"/>
    <mergeCell ref="F562:F563"/>
    <mergeCell ref="H562:J562"/>
    <mergeCell ref="C601:C602"/>
    <mergeCell ref="D601:D602"/>
    <mergeCell ref="E601:E602"/>
    <mergeCell ref="F601:F602"/>
    <mergeCell ref="H601:J601"/>
    <mergeCell ref="B582:J582"/>
    <mergeCell ref="B583:B584"/>
    <mergeCell ref="C583:C584"/>
    <mergeCell ref="D583:D584"/>
    <mergeCell ref="E583:E584"/>
    <mergeCell ref="F583:F584"/>
    <mergeCell ref="H583:J583"/>
    <mergeCell ref="B628:J628"/>
    <mergeCell ref="B629:B630"/>
    <mergeCell ref="C629:C630"/>
    <mergeCell ref="D629:D630"/>
    <mergeCell ref="E629:E630"/>
    <mergeCell ref="F629:F630"/>
    <mergeCell ref="H629:J629"/>
    <mergeCell ref="B617:J617"/>
    <mergeCell ref="B618:B619"/>
    <mergeCell ref="C618:C619"/>
    <mergeCell ref="D618:D619"/>
    <mergeCell ref="E618:E619"/>
    <mergeCell ref="F618:F619"/>
    <mergeCell ref="H618:J618"/>
    <mergeCell ref="B646:J646"/>
    <mergeCell ref="B647:B648"/>
    <mergeCell ref="C647:C648"/>
    <mergeCell ref="D647:D648"/>
    <mergeCell ref="E647:E648"/>
    <mergeCell ref="F647:F648"/>
    <mergeCell ref="H647:J647"/>
    <mergeCell ref="B638:J638"/>
    <mergeCell ref="B639:B640"/>
    <mergeCell ref="C639:C640"/>
    <mergeCell ref="D639:D640"/>
    <mergeCell ref="E639:E640"/>
    <mergeCell ref="F639:F640"/>
    <mergeCell ref="H639:J639"/>
    <mergeCell ref="B660:J660"/>
    <mergeCell ref="B661:B662"/>
    <mergeCell ref="C661:C662"/>
    <mergeCell ref="D661:D662"/>
    <mergeCell ref="E661:E662"/>
    <mergeCell ref="F661:F662"/>
    <mergeCell ref="H661:J661"/>
    <mergeCell ref="B652:J652"/>
    <mergeCell ref="B653:B654"/>
    <mergeCell ref="C653:C654"/>
    <mergeCell ref="D653:D654"/>
    <mergeCell ref="E653:E654"/>
    <mergeCell ref="F653:F654"/>
    <mergeCell ref="H653:J653"/>
    <mergeCell ref="B675:J675"/>
    <mergeCell ref="B676:B677"/>
    <mergeCell ref="C676:C677"/>
    <mergeCell ref="D676:D677"/>
    <mergeCell ref="E676:E677"/>
    <mergeCell ref="F676:F677"/>
    <mergeCell ref="H676:J676"/>
    <mergeCell ref="B666:J666"/>
    <mergeCell ref="B667:B668"/>
    <mergeCell ref="C667:C668"/>
    <mergeCell ref="D667:D668"/>
    <mergeCell ref="E667:E668"/>
    <mergeCell ref="F667:F668"/>
    <mergeCell ref="H667:J667"/>
    <mergeCell ref="B697:J697"/>
    <mergeCell ref="B698:B699"/>
    <mergeCell ref="C698:C699"/>
    <mergeCell ref="D698:D699"/>
    <mergeCell ref="E698:E699"/>
    <mergeCell ref="F698:F699"/>
    <mergeCell ref="H698:J698"/>
    <mergeCell ref="B685:J685"/>
    <mergeCell ref="B686:B687"/>
    <mergeCell ref="C686:C687"/>
    <mergeCell ref="D686:D687"/>
    <mergeCell ref="E686:E687"/>
    <mergeCell ref="F686:F687"/>
    <mergeCell ref="H686:J686"/>
    <mergeCell ref="B728:J728"/>
    <mergeCell ref="B729:B730"/>
    <mergeCell ref="C729:C730"/>
    <mergeCell ref="D729:D730"/>
    <mergeCell ref="E729:E730"/>
    <mergeCell ref="F729:F730"/>
    <mergeCell ref="H729:J729"/>
    <mergeCell ref="B712:J712"/>
    <mergeCell ref="B713:B714"/>
    <mergeCell ref="C713:C714"/>
    <mergeCell ref="D713:D714"/>
    <mergeCell ref="E713:E714"/>
    <mergeCell ref="F713:F714"/>
    <mergeCell ref="H713:J713"/>
    <mergeCell ref="B742:J742"/>
    <mergeCell ref="B743:B744"/>
    <mergeCell ref="C743:C744"/>
    <mergeCell ref="D743:D744"/>
    <mergeCell ref="E743:E744"/>
    <mergeCell ref="F743:F744"/>
    <mergeCell ref="H743:J743"/>
    <mergeCell ref="B736:J736"/>
    <mergeCell ref="B737:B738"/>
    <mergeCell ref="C737:C738"/>
    <mergeCell ref="D737:D738"/>
    <mergeCell ref="E737:E738"/>
    <mergeCell ref="F737:F738"/>
    <mergeCell ref="H737:J737"/>
    <mergeCell ref="B757:J757"/>
    <mergeCell ref="B758:B759"/>
    <mergeCell ref="C758:C759"/>
    <mergeCell ref="D758:D759"/>
    <mergeCell ref="E758:E759"/>
    <mergeCell ref="F758:F759"/>
    <mergeCell ref="H758:J758"/>
    <mergeCell ref="B747:J747"/>
    <mergeCell ref="B748:B749"/>
    <mergeCell ref="C748:C749"/>
    <mergeCell ref="D748:D749"/>
    <mergeCell ref="E748:E749"/>
    <mergeCell ref="F748:F749"/>
    <mergeCell ref="H748:J748"/>
    <mergeCell ref="B782:J782"/>
    <mergeCell ref="B783:B784"/>
    <mergeCell ref="C783:C784"/>
    <mergeCell ref="D783:D784"/>
    <mergeCell ref="E783:E784"/>
    <mergeCell ref="F783:F784"/>
    <mergeCell ref="H783:J783"/>
    <mergeCell ref="B775:J775"/>
    <mergeCell ref="B776:B777"/>
    <mergeCell ref="C776:C777"/>
    <mergeCell ref="D776:D777"/>
    <mergeCell ref="E776:E777"/>
    <mergeCell ref="F776:F777"/>
    <mergeCell ref="H776:J776"/>
    <mergeCell ref="B805:J805"/>
    <mergeCell ref="B806:B807"/>
    <mergeCell ref="C806:C807"/>
    <mergeCell ref="D806:D807"/>
    <mergeCell ref="E806:E807"/>
    <mergeCell ref="F806:F807"/>
    <mergeCell ref="H806:J806"/>
    <mergeCell ref="B792:J792"/>
    <mergeCell ref="B793:B794"/>
    <mergeCell ref="C793:C794"/>
    <mergeCell ref="D793:D794"/>
    <mergeCell ref="E793:E794"/>
    <mergeCell ref="F793:F794"/>
    <mergeCell ref="H793:J793"/>
    <mergeCell ref="B846:J846"/>
    <mergeCell ref="B847:B848"/>
    <mergeCell ref="C847:C848"/>
    <mergeCell ref="D847:D848"/>
    <mergeCell ref="E847:E848"/>
    <mergeCell ref="F847:F848"/>
    <mergeCell ref="H847:J847"/>
    <mergeCell ref="B840:J840"/>
    <mergeCell ref="B841:B842"/>
    <mergeCell ref="C841:C842"/>
    <mergeCell ref="D841:D842"/>
    <mergeCell ref="E841:E842"/>
    <mergeCell ref="F841:F842"/>
    <mergeCell ref="H841:J841"/>
    <mergeCell ref="B871:J871"/>
    <mergeCell ref="B872:B873"/>
    <mergeCell ref="C872:C873"/>
    <mergeCell ref="D872:D873"/>
    <mergeCell ref="E872:E873"/>
    <mergeCell ref="F872:F873"/>
    <mergeCell ref="H872:J872"/>
    <mergeCell ref="B856:J856"/>
    <mergeCell ref="B857:B858"/>
    <mergeCell ref="C857:C858"/>
    <mergeCell ref="D857:D858"/>
    <mergeCell ref="E857:E858"/>
    <mergeCell ref="F857:F858"/>
    <mergeCell ref="H857:J857"/>
    <mergeCell ref="B903:J903"/>
    <mergeCell ref="B904:B905"/>
    <mergeCell ref="C904:C905"/>
    <mergeCell ref="D904:D905"/>
    <mergeCell ref="E904:E905"/>
    <mergeCell ref="F904:F905"/>
    <mergeCell ref="H904:J904"/>
    <mergeCell ref="B951:J951"/>
    <mergeCell ref="B922:J922"/>
    <mergeCell ref="B923:B924"/>
    <mergeCell ref="C923:C924"/>
    <mergeCell ref="D923:D924"/>
    <mergeCell ref="E923:E924"/>
    <mergeCell ref="F923:F924"/>
    <mergeCell ref="H923:J923"/>
    <mergeCell ref="B913:J913"/>
    <mergeCell ref="B914:B915"/>
    <mergeCell ref="C914:C915"/>
    <mergeCell ref="D914:D915"/>
    <mergeCell ref="E914:E915"/>
    <mergeCell ref="F914:F915"/>
    <mergeCell ref="H914:J914"/>
    <mergeCell ref="B976:B977"/>
    <mergeCell ref="C976:C977"/>
    <mergeCell ref="D976:D977"/>
    <mergeCell ref="E976:E977"/>
    <mergeCell ref="F976:F977"/>
    <mergeCell ref="H976:J976"/>
    <mergeCell ref="B935:J935"/>
    <mergeCell ref="B936:B937"/>
    <mergeCell ref="C936:C937"/>
    <mergeCell ref="D936:D937"/>
    <mergeCell ref="E936:E937"/>
    <mergeCell ref="F936:F937"/>
    <mergeCell ref="H936:J936"/>
    <mergeCell ref="B952:B953"/>
    <mergeCell ref="C952:C953"/>
    <mergeCell ref="D952:D953"/>
    <mergeCell ref="E952:E953"/>
    <mergeCell ref="F952:F953"/>
    <mergeCell ref="H952:J952"/>
    <mergeCell ref="A23:A24"/>
    <mergeCell ref="A48:A49"/>
    <mergeCell ref="A54:A55"/>
    <mergeCell ref="A73:A74"/>
    <mergeCell ref="A52:J52"/>
    <mergeCell ref="B999:J999"/>
    <mergeCell ref="B1000:B1001"/>
    <mergeCell ref="C1000:C1001"/>
    <mergeCell ref="D1000:D1001"/>
    <mergeCell ref="E1000:E1001"/>
    <mergeCell ref="F1000:F1001"/>
    <mergeCell ref="H1000:J1000"/>
    <mergeCell ref="B993:J993"/>
    <mergeCell ref="B994:B995"/>
    <mergeCell ref="C994:C995"/>
    <mergeCell ref="D994:D995"/>
    <mergeCell ref="E994:E995"/>
    <mergeCell ref="F994:F995"/>
    <mergeCell ref="H994:J994"/>
    <mergeCell ref="B975:J975"/>
    <mergeCell ref="A184:A185"/>
    <mergeCell ref="A199:A200"/>
    <mergeCell ref="A203:A204"/>
    <mergeCell ref="A212:A213"/>
    <mergeCell ref="A226:A227"/>
    <mergeCell ref="A234:A235"/>
    <mergeCell ref="A232:J232"/>
    <mergeCell ref="A97:A98"/>
    <mergeCell ref="A119:A120"/>
    <mergeCell ref="A125:A126"/>
    <mergeCell ref="A139:A140"/>
    <mergeCell ref="A154:A155"/>
    <mergeCell ref="A163:A164"/>
    <mergeCell ref="B233:J233"/>
    <mergeCell ref="B234:B235"/>
    <mergeCell ref="C234:C235"/>
    <mergeCell ref="D234:D235"/>
    <mergeCell ref="E234:E235"/>
    <mergeCell ref="F234:F235"/>
    <mergeCell ref="H234:J234"/>
    <mergeCell ref="B225:J225"/>
    <mergeCell ref="B226:B227"/>
    <mergeCell ref="C226:C227"/>
    <mergeCell ref="D226:D227"/>
    <mergeCell ref="E226:E227"/>
    <mergeCell ref="B211:J211"/>
    <mergeCell ref="B212:B213"/>
    <mergeCell ref="C212:C213"/>
    <mergeCell ref="A256:A257"/>
    <mergeCell ref="A265:A266"/>
    <mergeCell ref="A276:A277"/>
    <mergeCell ref="A284:A285"/>
    <mergeCell ref="A296:A297"/>
    <mergeCell ref="A320:A321"/>
    <mergeCell ref="A318:J318"/>
    <mergeCell ref="A294:J294"/>
    <mergeCell ref="A274:J274"/>
    <mergeCell ref="B295:J295"/>
    <mergeCell ref="B296:B297"/>
    <mergeCell ref="C296:C297"/>
    <mergeCell ref="D296:D297"/>
    <mergeCell ref="E296:E297"/>
    <mergeCell ref="F296:F297"/>
    <mergeCell ref="H296:J296"/>
    <mergeCell ref="B283:J283"/>
    <mergeCell ref="B284:B285"/>
    <mergeCell ref="C284:C285"/>
    <mergeCell ref="D284:D285"/>
    <mergeCell ref="E284:E285"/>
    <mergeCell ref="F284:F285"/>
    <mergeCell ref="H284:J284"/>
    <mergeCell ref="B275:J275"/>
    <mergeCell ref="A372:A373"/>
    <mergeCell ref="A383:A384"/>
    <mergeCell ref="A389:A390"/>
    <mergeCell ref="A397:A398"/>
    <mergeCell ref="A414:A415"/>
    <mergeCell ref="A424:A425"/>
    <mergeCell ref="A327:A328"/>
    <mergeCell ref="A341:A342"/>
    <mergeCell ref="A348:A349"/>
    <mergeCell ref="A353:A354"/>
    <mergeCell ref="A359:A360"/>
    <mergeCell ref="A364:A365"/>
    <mergeCell ref="A543:A544"/>
    <mergeCell ref="A562:A563"/>
    <mergeCell ref="A577:A578"/>
    <mergeCell ref="A583:A584"/>
    <mergeCell ref="A601:A602"/>
    <mergeCell ref="A609:A610"/>
    <mergeCell ref="A599:J599"/>
    <mergeCell ref="A430:A431"/>
    <mergeCell ref="A439:A440"/>
    <mergeCell ref="A451:A452"/>
    <mergeCell ref="A478:A479"/>
    <mergeCell ref="A499:A500"/>
    <mergeCell ref="A526:A527"/>
    <mergeCell ref="A524:J524"/>
    <mergeCell ref="A449:J449"/>
    <mergeCell ref="B608:J608"/>
    <mergeCell ref="B609:B610"/>
    <mergeCell ref="C609:C610"/>
    <mergeCell ref="D609:D610"/>
    <mergeCell ref="E609:E610"/>
    <mergeCell ref="F609:F610"/>
    <mergeCell ref="H609:J609"/>
    <mergeCell ref="B600:J600"/>
    <mergeCell ref="B601:B602"/>
    <mergeCell ref="A667:A668"/>
    <mergeCell ref="A676:A677"/>
    <mergeCell ref="A686:A687"/>
    <mergeCell ref="A698:A699"/>
    <mergeCell ref="A713:A714"/>
    <mergeCell ref="A729:A730"/>
    <mergeCell ref="A618:A619"/>
    <mergeCell ref="A629:A630"/>
    <mergeCell ref="A639:A640"/>
    <mergeCell ref="A647:A648"/>
    <mergeCell ref="A653:A654"/>
    <mergeCell ref="A661:A662"/>
    <mergeCell ref="A994:A995"/>
    <mergeCell ref="A1000:A1001"/>
    <mergeCell ref="A992:J992"/>
    <mergeCell ref="A974:J974"/>
    <mergeCell ref="A756:J756"/>
    <mergeCell ref="A696:J696"/>
    <mergeCell ref="A904:A905"/>
    <mergeCell ref="A914:A915"/>
    <mergeCell ref="A923:A924"/>
    <mergeCell ref="A936:A937"/>
    <mergeCell ref="A952:A953"/>
    <mergeCell ref="A976:A977"/>
    <mergeCell ref="A793:A794"/>
    <mergeCell ref="A806:A807"/>
    <mergeCell ref="A841:A842"/>
    <mergeCell ref="A847:A848"/>
    <mergeCell ref="A857:A858"/>
    <mergeCell ref="A872:A873"/>
    <mergeCell ref="A737:A738"/>
    <mergeCell ref="A743:A744"/>
    <mergeCell ref="A748:A749"/>
    <mergeCell ref="A758:A759"/>
    <mergeCell ref="A776:A777"/>
    <mergeCell ref="A783:A784"/>
  </mergeCells>
  <pageMargins left="0.23622047244094491" right="0.19685039370078741" top="0.31" bottom="0.36" header="0.15748031496062992" footer="0.15748031496062992"/>
  <pageSetup paperSize="9" scale="65" fitToHeight="0" orientation="portrait" horizontalDpi="300" verticalDpi="300" r:id="rId1"/>
  <headerFooter>
    <oddFooter>Страница 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2023-10-20T08:15:35Z</cp:lastPrinted>
  <dcterms:created xsi:type="dcterms:W3CDTF">2023-10-12T07:09:06Z</dcterms:created>
  <dcterms:modified xsi:type="dcterms:W3CDTF">2024-03-05T08:11:16Z</dcterms:modified>
</cp:coreProperties>
</file>